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8.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65516" windowWidth="15100" windowHeight="9500" tabRatio="157"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calcPr fullCalcOnLoad="1"/>
</workbook>
</file>

<file path=xl/sharedStrings.xml><?xml version="1.0" encoding="utf-8"?>
<sst xmlns="http://schemas.openxmlformats.org/spreadsheetml/2006/main" count="75" uniqueCount="37">
  <si>
    <t xml:space="preserve">     Consider an economy, illustrated in Figure 1, that can produce only two types of goods, X and Y.  At a given moment in time, for a given stock of resources and level of technology, this economy can produce various combinations of X and Y by shifting resources from one kind of production to another, as portrayed along the initial blue production possibilities frontier.  In this economy, as long as one operates along the frontier, producing any additional amounts of X require giving up some output of Y (and vice versa).  How many units of Y that must be given up to obtain an additional unit of X is the opportunity cost of X (and vice versa).  Given the initial endowment of resources and technology, the slope, or opportunity cost, of production depends on the kinds of goods and resources.  Any increase in the production possibilities frontier can occur only with a change in either the stock of inputs, the level of technology, or both.  </t>
  </si>
  <si>
    <t xml:space="preserve">     What is critical in this initial production possibilities static model is that because the production possibilities frontier is linear, there is no input specialization, i.e., resources are perfectly shiftable from one kind of output to another.  An economy with no input specialization thus will have a constant opportunity cost.</t>
  </si>
  <si>
    <t>Specialization and Comparative Advantage</t>
  </si>
  <si>
    <t>P. LeBel</t>
  </si>
  <si>
    <t>© 2005, 1999</t>
  </si>
  <si>
    <t xml:space="preserve">     Regardless of the degree of input specialization, an economy will grow in response to two basic determinants:  an increase in the stock of resources and/or a change in technology.  Since capital resources are both an input and and output, economies that place incentives to increase the level and rate of savings and investment will tend to grow faster than those that do not.  However, high rates of saving and investment alone do not explain all of the variation in rates of growth among countries.  The reason why this is so is that countries also must make an efficient use of saving and investment, which is why institutions and market structures play an important role in the process of economic growth.  </t>
  </si>
  <si>
    <t>Rice</t>
  </si>
  <si>
    <t>Televisions</t>
  </si>
  <si>
    <t>TV's</t>
  </si>
  <si>
    <t>Televisons</t>
  </si>
  <si>
    <t>U.S. Opp Cost</t>
  </si>
  <si>
    <t>Japan Opp Cost</t>
  </si>
  <si>
    <t>Terms of Trade:</t>
  </si>
  <si>
    <r>
      <t xml:space="preserve">Consider now the effects of output specialization and international trade.  In his </t>
    </r>
    <r>
      <rPr>
        <i/>
        <sz val="12"/>
        <rFont val="Helv"/>
        <family val="0"/>
      </rPr>
      <t>Principles of Political Economy and Taxation</t>
    </r>
    <r>
      <rPr>
        <sz val="12"/>
        <rFont val="Helv"/>
        <family val="0"/>
      </rPr>
      <t xml:space="preserve"> (1817), David Ricardo argued that a country can improve its standard of living (I.e., its production possibilities) through output specialization and international trade with other countries.  As long as the terms of trade lie between each country's own opportunity cost, then there can be mutual gains from trade.  We can illustrate this for two countries engaged in mutual trade in terms of a relative shift in each country's production possibilities frontier.  If there is no input specialization, this output specialization will result in an outward shift in the good in which the country does not possess a comparative advantage, as is shown in Figures 6 and 7.</t>
    </r>
  </si>
  <si>
    <t>A</t>
  </si>
  <si>
    <t>B</t>
  </si>
  <si>
    <t>C</t>
  </si>
  <si>
    <t>D</t>
  </si>
  <si>
    <t>E</t>
  </si>
  <si>
    <t>F</t>
  </si>
  <si>
    <t>G</t>
  </si>
  <si>
    <t>H</t>
  </si>
  <si>
    <t>I</t>
  </si>
  <si>
    <t>J</t>
  </si>
  <si>
    <t>K</t>
  </si>
  <si>
    <t xml:space="preserve"> B</t>
  </si>
  <si>
    <t xml:space="preserve">     Let us now consider the positive effects of input specialization.  In Figure 3, we see that specialization of inputs leads to an outward shift in the curvature of an economy's production possibilities curve.  Society now has more choices between two outputs than it did under conditions of no specialization, and obviously, far more than under conditions of imperfect specialization.  What does this input specialization imply in terms of choices for society?        First is the fact that while there are greater possibilities in outputs, they are achieved by giving up some of the resource substitution flexibility inherent in the no input specialization case.  With input specialization, an economy now will experience increasing opportunity costs, meaning that for each additional unit of one output, it must give up increasing amounts of the alternative good(s).  </t>
  </si>
  <si>
    <t>Japan</t>
  </si>
  <si>
    <t>United States</t>
  </si>
  <si>
    <t>Basic Opportunity Costs</t>
  </si>
  <si>
    <r>
      <t xml:space="preserve">     Specialization has two dimensions in economics:  inputs and outputs.  In his book, </t>
    </r>
    <r>
      <rPr>
        <i/>
        <sz val="12"/>
        <rFont val="Helv"/>
        <family val="0"/>
      </rPr>
      <t>The Wealth of Nations</t>
    </r>
    <r>
      <rPr>
        <sz val="12"/>
        <rFont val="Helv"/>
        <family val="0"/>
      </rPr>
      <t xml:space="preserve"> (1776), Adam Smith (1723-1790) described the former as the basis of why some countries were richer than others.  David Ricardo (1772-1823), in his </t>
    </r>
    <r>
      <rPr>
        <i/>
        <sz val="12"/>
        <rFont val="Helv"/>
        <family val="0"/>
      </rPr>
      <t>Principles of Political Economy and Taxation</t>
    </r>
    <r>
      <rPr>
        <sz val="12"/>
        <rFont val="Helv"/>
        <family val="0"/>
      </rPr>
      <t xml:space="preserve"> (1817)  focused on specialization of output as a basis for achieving gains from trade under conditions of comparative advantage.  We can illustrate both of these principles, and their implications, using a simple production possibilities model based on the data in Table 1.</t>
    </r>
  </si>
  <si>
    <t>Figure 3</t>
  </si>
  <si>
    <t xml:space="preserve">     What would happen if the terms of trade were outside the opportunity costs of production in each country?  Based on the data in Table 1, if the terms of trade were set at 5 televisions per unit of rice, the U.S. would be exploiting Japan since its opportunity cost is only 4 televisions per unit of rice.  Similarly, if the terms of trade were set at 0.4 televisions per unit of rice, Japan would be exploiting the United States, since the U.S. opportunity cost of production is 0.5 televisions per unit of rice.  We can summarize these relationships in terms of a spectrum of the terms of trade, as is shown below.  The key assumption in the Ricardian model of trade is that no country would willingly trade with another unless there were at least some economic gain.  For this to occur for two countries requires that the terms of trade lie in between their respective opportunity costs.</t>
  </si>
  <si>
    <t>Spectrum of the Terms of Trade</t>
  </si>
  <si>
    <t>In the case of complete input specialization, there is a single combination that maximizes the output of both goods, as shown in Figure 4.  Complete input specialization implies fixed factor (or input) proportions in production.</t>
  </si>
  <si>
    <t xml:space="preserve">     What determines the magnitude of the potential gains from trade and the distribution of benefits?  The magnitude of potential gains from trade depends on differences in the opportunity costs of production for two goods for the two countries.  The greater the difference in the opportunity costs, the greater the potential gains from trade.  Given differences in opportunity costs, the distribution of benefits from trade will depend on the terms of trade.  As long as the terms of trade lie between the opportunity costs of production, there will be mutual gains from trade.  In a barter economy, this may depend on the strength of bargaining, whereas in a monetary economy, the exchange rate may shape the potential distribution of benefits.  </t>
  </si>
  <si>
    <t xml:space="preserve">     Given the data in Table 1, the U.S. opportunity cost of one unit of rice is 0.5 televisions, while in Japan the opportunity cost of one unit of rice is 4 televisions.  Conversely, for the United States the opportunity cost of 1 television is 2 units of rice while in Japan the opportunity cost of one television is 0.25 units of rice.  Based on these comparisons, the United States has a comparative advantage in the production of rice while Japan has a comparative advantage in the production of televisions.  Now if the terms of trade are set at one unit of rice for 2.25 televisions, this would lie between the opportunity cost in each country, in which case both countries will gain from output specialization and trade.  The reciprocal of this exchange rate, i.e., 1/2.25, is 0.44 units of rice for one television, which also lies in between the opportunity cost of production for the two countries. Thus, if the terms of trade are set at 2.25 televisions per unit of rice, which is equivalent to 0.44 units of rice per television, both countries will gain.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</si>
</sst>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1">
    <font>
      <sz val="9"/>
      <name val="Helv"/>
      <family val="0"/>
    </font>
    <font>
      <b/>
      <sz val="9"/>
      <name val="Helv"/>
      <family val="0"/>
    </font>
    <font>
      <i/>
      <sz val="9"/>
      <name val="Helv"/>
      <family val="0"/>
    </font>
    <font>
      <b/>
      <i/>
      <sz val="9"/>
      <name val="Helv"/>
      <family val="0"/>
    </font>
    <font>
      <sz val="12"/>
      <name val="Helv"/>
      <family val="0"/>
    </font>
    <font>
      <b/>
      <sz val="12"/>
      <name val="Helv"/>
      <family val="0"/>
    </font>
    <font>
      <b/>
      <sz val="12"/>
      <color indexed="56"/>
      <name val="Helv"/>
      <family val="0"/>
    </font>
    <font>
      <i/>
      <sz val="12"/>
      <name val="Helv"/>
      <family val="0"/>
    </font>
    <font>
      <b/>
      <sz val="11.75"/>
      <color indexed="12"/>
      <name val="Helv"/>
      <family val="0"/>
    </font>
    <font>
      <b/>
      <sz val="8.75"/>
      <name val="Helv"/>
      <family val="0"/>
    </font>
    <font>
      <sz val="8.75"/>
      <name val="Helv"/>
      <family val="0"/>
    </font>
    <font>
      <b/>
      <sz val="9.75"/>
      <color indexed="8"/>
      <name val="Helv"/>
      <family val="0"/>
    </font>
    <font>
      <b/>
      <sz val="11.75"/>
      <color indexed="8"/>
      <name val="Helv"/>
      <family val="0"/>
    </font>
    <font>
      <sz val="10"/>
      <name val="Helv"/>
      <family val="0"/>
    </font>
    <font>
      <b/>
      <sz val="10"/>
      <name val="Helv"/>
      <family val="0"/>
    </font>
    <font>
      <b/>
      <sz val="8.25"/>
      <name val="Helv"/>
      <family val="0"/>
    </font>
    <font>
      <b/>
      <sz val="8"/>
      <name val="Helv"/>
      <family val="0"/>
    </font>
    <font>
      <b/>
      <sz val="15.75"/>
      <name val="Helv"/>
      <family val="0"/>
    </font>
    <font>
      <b/>
      <sz val="12"/>
      <color indexed="12"/>
      <name val="Helv"/>
      <family val="0"/>
    </font>
    <font>
      <b/>
      <sz val="12"/>
      <color indexed="8"/>
      <name val="Helv"/>
      <family val="0"/>
    </font>
    <font>
      <sz val="9.25"/>
      <name val="Helv"/>
      <family val="0"/>
    </font>
    <font>
      <b/>
      <sz val="9.25"/>
      <name val="Helv"/>
      <family val="0"/>
    </font>
    <font>
      <sz val="10.25"/>
      <name val="Helv"/>
      <family val="0"/>
    </font>
    <font>
      <b/>
      <sz val="9.75"/>
      <name val="Helv"/>
      <family val="0"/>
    </font>
    <font>
      <b/>
      <sz val="10.25"/>
      <name val="Helv"/>
      <family val="0"/>
    </font>
    <font>
      <b/>
      <sz val="11.5"/>
      <name val="Helv"/>
      <family val="0"/>
    </font>
    <font>
      <sz val="9.75"/>
      <name val="Helv"/>
      <family val="0"/>
    </font>
    <font>
      <b/>
      <sz val="10"/>
      <color indexed="12"/>
      <name val="Helv"/>
      <family val="0"/>
    </font>
    <font>
      <b/>
      <sz val="9"/>
      <color indexed="10"/>
      <name val="Helv"/>
      <family val="0"/>
    </font>
    <font>
      <sz val="2"/>
      <name val="Helv"/>
      <family val="0"/>
    </font>
    <font>
      <b/>
      <sz val="2"/>
      <name val="Helv"/>
      <family val="0"/>
    </font>
  </fonts>
  <fills count="2">
    <fill>
      <patternFill/>
    </fill>
    <fill>
      <patternFill patternType="gray125"/>
    </fill>
  </fills>
  <borders count="2">
    <border>
      <left/>
      <right/>
      <top/>
      <bottom/>
      <diagonal/>
    </border>
    <border>
      <left style="medium">
        <color indexed="10"/>
      </left>
      <right style="medium">
        <color indexed="10"/>
      </right>
      <top style="medium">
        <color indexed="10"/>
      </top>
      <bottom style="medium">
        <color indexed="1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4" fillId="0" borderId="0" xfId="0" applyFont="1" applyBorder="1" applyAlignment="1">
      <alignment/>
    </xf>
    <xf numFmtId="0" fontId="6" fillId="0" borderId="0" xfId="0" applyFont="1" applyBorder="1" applyAlignment="1">
      <alignment/>
    </xf>
    <xf numFmtId="0" fontId="6" fillId="0" borderId="1" xfId="0" applyFont="1" applyBorder="1" applyAlignment="1">
      <alignment horizontal="center"/>
    </xf>
    <xf numFmtId="0" fontId="4" fillId="0" borderId="0" xfId="0" applyNumberFormat="1" applyFont="1" applyAlignment="1">
      <alignment horizontal="justify" vertical="justify" wrapText="1"/>
    </xf>
    <xf numFmtId="0" fontId="4" fillId="0" borderId="0" xfId="0" applyFont="1" applyAlignment="1">
      <alignment wrapText="1"/>
    </xf>
    <xf numFmtId="0" fontId="4" fillId="0" borderId="0" xfId="0" applyNumberFormat="1" applyFont="1" applyAlignment="1">
      <alignment horizontal="justify" wrapText="1"/>
    </xf>
    <xf numFmtId="0" fontId="4" fillId="0" borderId="0" xfId="0" applyFont="1" applyAlignment="1">
      <alignment horizontal="justify" vertical="justify" wrapText="1"/>
    </xf>
    <xf numFmtId="0" fontId="4" fillId="0" borderId="0" xfId="0" applyNumberFormat="1" applyFont="1" applyAlignment="1">
      <alignment horizontal="justify" vertical="justify"/>
    </xf>
    <xf numFmtId="0" fontId="4" fillId="0" borderId="0" xfId="0" applyNumberFormat="1" applyFont="1" applyAlignment="1">
      <alignment wrapText="1"/>
    </xf>
    <xf numFmtId="0" fontId="29" fillId="0" borderId="0" xfId="0" applyFont="1" applyBorder="1" applyAlignment="1">
      <alignment horizontal="right"/>
    </xf>
    <xf numFmtId="0" fontId="30" fillId="0" borderId="0" xfId="0" applyFont="1" applyBorder="1" applyAlignment="1">
      <alignment horizontal="right"/>
    </xf>
    <xf numFmtId="2" fontId="29" fillId="0" borderId="0" xfId="0" applyNumberFormat="1" applyFont="1" applyBorder="1" applyAlignment="1">
      <alignment horizontal="right"/>
    </xf>
    <xf numFmtId="2" fontId="30" fillId="0" borderId="0" xfId="0" applyNumberFormat="1" applyFont="1" applyBorder="1" applyAlignment="1">
      <alignment horizontal="right"/>
    </xf>
    <xf numFmtId="0" fontId="6" fillId="0" borderId="0" xfId="0" applyFont="1" applyBorder="1" applyAlignment="1">
      <alignment horizontal="center"/>
    </xf>
    <xf numFmtId="0" fontId="1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75" b="1" i="0" u="none" baseline="0">
                <a:solidFill>
                  <a:srgbClr val="000000"/>
                </a:solidFill>
                <a:latin typeface="Helv"/>
                <a:ea typeface="Helv"/>
                <a:cs typeface="Helv"/>
              </a:rPr>
              <a:t>Figure 1</a:t>
            </a:r>
            <a:r>
              <a:rPr lang="en-US" cap="none" sz="1175" b="1" i="0" u="none" baseline="0">
                <a:solidFill>
                  <a:srgbClr val="0000D4"/>
                </a:solidFill>
                <a:latin typeface="Helv"/>
                <a:ea typeface="Helv"/>
                <a:cs typeface="Helv"/>
              </a:rPr>
              <a:t>
U.S. Basic Production Possibilities
</a:t>
            </a:r>
            <a:r>
              <a:rPr lang="en-US" cap="none" sz="975" b="1" i="0" u="none" baseline="0">
                <a:solidFill>
                  <a:srgbClr val="000000"/>
                </a:solidFill>
                <a:latin typeface="Helv"/>
                <a:ea typeface="Helv"/>
                <a:cs typeface="Helv"/>
              </a:rPr>
              <a:t>No Input Specialization</a:t>
            </a:r>
          </a:p>
        </c:rich>
      </c:tx>
      <c:layout>
        <c:manualLayout>
          <c:xMode val="factor"/>
          <c:yMode val="factor"/>
          <c:x val="0"/>
          <c:y val="-0.0205"/>
        </c:manualLayout>
      </c:layout>
      <c:spPr>
        <a:ln w="25400">
          <a:solidFill>
            <a:srgbClr val="DD0806"/>
          </a:solidFill>
        </a:ln>
      </c:spPr>
    </c:title>
    <c:plotArea>
      <c:layout>
        <c:manualLayout>
          <c:xMode val="edge"/>
          <c:yMode val="edge"/>
          <c:x val="0.02775"/>
          <c:y val="0.20875"/>
          <c:w val="0.95"/>
          <c:h val="0.7"/>
        </c:manualLayout>
      </c:layout>
      <c:areaChart>
        <c:grouping val="stacked"/>
        <c:varyColors val="0"/>
        <c:ser>
          <c:idx val="1"/>
          <c:order val="0"/>
          <c:tx>
            <c:strRef>
              <c:f>Sheet1!$Q$5</c:f>
              <c:strCache>
                <c:ptCount val="1"/>
                <c:pt idx="0">
                  <c:v>Televisions</c:v>
                </c:pt>
              </c:strCache>
            </c:strRef>
          </c:tx>
          <c:spPr>
            <a:pattFill prst="pct60">
              <a:fgClr>
                <a:srgbClr val="0000D4"/>
              </a:fgClr>
              <a:bgClr>
                <a:srgbClr val="FFFFFF"/>
              </a:bgClr>
            </a:pattFill>
            <a:ln w="25400">
              <a:solidFill/>
            </a:ln>
          </c:spPr>
          <c:extLst>
            <c:ext xmlns:c14="http://schemas.microsoft.com/office/drawing/2007/8/2/chart" uri="{6F2FDCE9-48DA-4B69-8628-5D25D57E5C99}">
              <c14:invertSolidFillFmt>
                <c14:spPr>
                  <a:solidFill>
                    <a:srgbClr val="FFFFFF"/>
                  </a:solidFill>
                </c14:spPr>
              </c14:invertSolidFillFmt>
            </c:ext>
          </c:extLst>
          <c:cat>
            <c:numRef>
              <c:f>Sheet1!$P$6:$P$18</c:f>
              <c:numCache>
                <c:ptCount val="13"/>
                <c:pt idx="0">
                  <c:v>0</c:v>
                </c:pt>
                <c:pt idx="1">
                  <c:v>10</c:v>
                </c:pt>
                <c:pt idx="2">
                  <c:v>20</c:v>
                </c:pt>
                <c:pt idx="3">
                  <c:v>30</c:v>
                </c:pt>
                <c:pt idx="4">
                  <c:v>40</c:v>
                </c:pt>
                <c:pt idx="5">
                  <c:v>50</c:v>
                </c:pt>
                <c:pt idx="6">
                  <c:v>60</c:v>
                </c:pt>
                <c:pt idx="7">
                  <c:v>70</c:v>
                </c:pt>
                <c:pt idx="8">
                  <c:v>80</c:v>
                </c:pt>
                <c:pt idx="9">
                  <c:v>90</c:v>
                </c:pt>
                <c:pt idx="12">
                  <c:v>100</c:v>
                </c:pt>
              </c:numCache>
            </c:numRef>
          </c:cat>
          <c:val>
            <c:numRef>
              <c:f>Sheet1!$Q$6:$Q$18</c:f>
              <c:numCache>
                <c:ptCount val="13"/>
                <c:pt idx="0">
                  <c:v>50</c:v>
                </c:pt>
                <c:pt idx="1">
                  <c:v>45</c:v>
                </c:pt>
                <c:pt idx="2">
                  <c:v>40</c:v>
                </c:pt>
                <c:pt idx="3">
                  <c:v>35</c:v>
                </c:pt>
                <c:pt idx="4">
                  <c:v>30</c:v>
                </c:pt>
                <c:pt idx="5">
                  <c:v>25</c:v>
                </c:pt>
                <c:pt idx="6">
                  <c:v>20</c:v>
                </c:pt>
                <c:pt idx="7">
                  <c:v>15</c:v>
                </c:pt>
                <c:pt idx="8">
                  <c:v>10</c:v>
                </c:pt>
                <c:pt idx="9">
                  <c:v>5</c:v>
                </c:pt>
                <c:pt idx="12">
                  <c:v>0</c:v>
                </c:pt>
              </c:numCache>
            </c:numRef>
          </c:val>
        </c:ser>
        <c:axId val="48194169"/>
        <c:axId val="21253958"/>
      </c:areaChart>
      <c:catAx>
        <c:axId val="48194169"/>
        <c:scaling>
          <c:orientation val="minMax"/>
        </c:scaling>
        <c:axPos val="b"/>
        <c:delete val="0"/>
        <c:numFmt formatCode="General" sourceLinked="1"/>
        <c:majorTickMark val="out"/>
        <c:minorTickMark val="none"/>
        <c:tickLblPos val="nextTo"/>
        <c:txPr>
          <a:bodyPr/>
          <a:lstStyle/>
          <a:p>
            <a:pPr>
              <a:defRPr lang="en-US" cap="none" sz="825" b="1" i="0" u="none" baseline="0">
                <a:latin typeface="Helv"/>
                <a:ea typeface="Helv"/>
                <a:cs typeface="Helv"/>
              </a:defRPr>
            </a:pPr>
          </a:p>
        </c:txPr>
        <c:crossAx val="21253958"/>
        <c:crosses val="autoZero"/>
        <c:auto val="1"/>
        <c:lblOffset val="100"/>
        <c:noMultiLvlLbl val="0"/>
      </c:catAx>
      <c:valAx>
        <c:axId val="21253958"/>
        <c:scaling>
          <c:orientation val="minMax"/>
        </c:scaling>
        <c:axPos val="l"/>
        <c:delete val="0"/>
        <c:numFmt formatCode="General" sourceLinked="1"/>
        <c:majorTickMark val="out"/>
        <c:minorTickMark val="none"/>
        <c:tickLblPos val="nextTo"/>
        <c:txPr>
          <a:bodyPr/>
          <a:lstStyle/>
          <a:p>
            <a:pPr>
              <a:defRPr lang="en-US" cap="none" sz="825" b="1" i="0" u="none" baseline="0">
                <a:latin typeface="Helv"/>
                <a:ea typeface="Helv"/>
                <a:cs typeface="Helv"/>
              </a:defRPr>
            </a:pPr>
          </a:p>
        </c:txPr>
        <c:crossAx val="48194169"/>
        <c:crossesAt val="1"/>
        <c:crossBetween val="midCat"/>
        <c:dispUnits/>
      </c:valAx>
      <c:spPr>
        <a:ln w="25400">
          <a:solidFill>
            <a:srgbClr val="000000"/>
          </a:solidFill>
        </a:ln>
      </c:spPr>
    </c:plotArea>
    <c:plotVisOnly val="1"/>
    <c:dispBlanksAs val="gap"/>
    <c:showDLblsOverMax val="0"/>
  </c:chart>
  <c:spPr>
    <a:ln w="25400">
      <a:solidFill/>
    </a:ln>
  </c:spPr>
  <c:txPr>
    <a:bodyPr vert="horz" rot="0"/>
    <a:lstStyle/>
    <a:p>
      <a:pPr>
        <a:defRPr lang="en-US" cap="none" sz="875" b="0" i="0" u="none" baseline="0">
          <a:latin typeface="Helv"/>
          <a:ea typeface="Helv"/>
          <a:cs typeface="Helv"/>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Helv"/>
                <a:ea typeface="Helv"/>
                <a:cs typeface="Helv"/>
              </a:rPr>
              <a:t>Figure 2</a:t>
            </a:r>
            <a:r>
              <a:rPr lang="en-US" cap="none" sz="1575" b="1" i="0" u="none" baseline="0">
                <a:latin typeface="Helv"/>
                <a:ea typeface="Helv"/>
                <a:cs typeface="Helv"/>
              </a:rPr>
              <a:t>
</a:t>
            </a:r>
            <a:r>
              <a:rPr lang="en-US" cap="none" sz="1200" b="1" i="0" u="none" baseline="0">
                <a:solidFill>
                  <a:srgbClr val="0000D4"/>
                </a:solidFill>
                <a:latin typeface="Helv"/>
                <a:ea typeface="Helv"/>
                <a:cs typeface="Helv"/>
              </a:rPr>
              <a:t>Basic Production Possibilities</a:t>
            </a:r>
            <a:r>
              <a:rPr lang="en-US" cap="none" sz="1200" b="1" i="0" u="none" baseline="0">
                <a:latin typeface="Helv"/>
                <a:ea typeface="Helv"/>
                <a:cs typeface="Helv"/>
              </a:rPr>
              <a:t> 
</a:t>
            </a:r>
            <a:r>
              <a:rPr lang="en-US" cap="none" sz="1000" b="1" i="0" u="none" baseline="0">
                <a:latin typeface="Helv"/>
                <a:ea typeface="Helv"/>
                <a:cs typeface="Helv"/>
              </a:rPr>
              <a:t>with Inefficient Input Specialization</a:t>
            </a:r>
          </a:p>
        </c:rich>
      </c:tx>
      <c:layout>
        <c:manualLayout>
          <c:xMode val="factor"/>
          <c:yMode val="factor"/>
          <c:x val="0.00975"/>
          <c:y val="-0.0075"/>
        </c:manualLayout>
      </c:layout>
      <c:spPr>
        <a:noFill/>
        <a:ln w="25400">
          <a:solidFill>
            <a:srgbClr val="DD0806"/>
          </a:solidFill>
        </a:ln>
      </c:spPr>
    </c:title>
    <c:plotArea>
      <c:layout>
        <c:manualLayout>
          <c:xMode val="edge"/>
          <c:yMode val="edge"/>
          <c:x val="0.017"/>
          <c:y val="0.18675"/>
          <c:w val="0.966"/>
          <c:h val="0.73475"/>
        </c:manualLayout>
      </c:layout>
      <c:areaChart>
        <c:grouping val="standard"/>
        <c:varyColors val="0"/>
        <c:ser>
          <c:idx val="1"/>
          <c:order val="0"/>
          <c:spPr>
            <a:pattFill prst="dkDnDiag">
              <a:fgClr>
                <a:srgbClr val="DD0806"/>
              </a:fgClr>
              <a:bgClr>
                <a:srgbClr val="FFFFFF"/>
              </a:bgClr>
            </a:pattFill>
            <a:ln w="25400">
              <a:solidFill/>
            </a:ln>
          </c:spPr>
          <c:extLst>
            <c:ext xmlns:c14="http://schemas.microsoft.com/office/drawing/2007/8/2/chart" uri="{6F2FDCE9-48DA-4B69-8628-5D25D57E5C99}">
              <c14:invertSolidFillFmt>
                <c14:spPr>
                  <a:solidFill>
                    <a:srgbClr val="FFFFFF"/>
                  </a:solidFill>
                </c14:spPr>
              </c14:invertSolidFillFmt>
            </c:ext>
          </c:extLst>
          <c:cat>
            <c:numRef>
              <c:f>Sheet1!$P$45:$P$55</c:f>
              <c:numCache>
                <c:ptCount val="11"/>
                <c:pt idx="0">
                  <c:v>0</c:v>
                </c:pt>
                <c:pt idx="1">
                  <c:v>10</c:v>
                </c:pt>
                <c:pt idx="2">
                  <c:v>20</c:v>
                </c:pt>
                <c:pt idx="3">
                  <c:v>30</c:v>
                </c:pt>
                <c:pt idx="4">
                  <c:v>40</c:v>
                </c:pt>
                <c:pt idx="5">
                  <c:v>50</c:v>
                </c:pt>
                <c:pt idx="6">
                  <c:v>60</c:v>
                </c:pt>
                <c:pt idx="7">
                  <c:v>70</c:v>
                </c:pt>
                <c:pt idx="8">
                  <c:v>80</c:v>
                </c:pt>
                <c:pt idx="9">
                  <c:v>90</c:v>
                </c:pt>
                <c:pt idx="10">
                  <c:v>100</c:v>
                </c:pt>
              </c:numCache>
            </c:numRef>
          </c:cat>
          <c:val>
            <c:numRef>
              <c:f>Sheet1!$Q$45:$Q$55</c:f>
              <c:numCache>
                <c:ptCount val="11"/>
                <c:pt idx="0">
                  <c:v>50</c:v>
                </c:pt>
                <c:pt idx="1">
                  <c:v>45</c:v>
                </c:pt>
                <c:pt idx="2">
                  <c:v>40</c:v>
                </c:pt>
                <c:pt idx="3">
                  <c:v>35</c:v>
                </c:pt>
                <c:pt idx="4">
                  <c:v>30</c:v>
                </c:pt>
                <c:pt idx="5">
                  <c:v>25</c:v>
                </c:pt>
                <c:pt idx="6">
                  <c:v>20</c:v>
                </c:pt>
                <c:pt idx="7">
                  <c:v>15</c:v>
                </c:pt>
                <c:pt idx="8">
                  <c:v>10</c:v>
                </c:pt>
                <c:pt idx="9">
                  <c:v>5</c:v>
                </c:pt>
                <c:pt idx="10">
                  <c:v>0</c:v>
                </c:pt>
              </c:numCache>
            </c:numRef>
          </c:val>
        </c:ser>
        <c:ser>
          <c:idx val="2"/>
          <c:order val="1"/>
          <c:spPr>
            <a:pattFill prst="dkDnDiag">
              <a:fgClr>
                <a:srgbClr val="0000D4"/>
              </a:fgClr>
              <a:bgClr>
                <a:srgbClr val="FFFFC0"/>
              </a:bgClr>
            </a:pattFill>
            <a:ln w="25400">
              <a:solidFill/>
            </a:ln>
          </c:spPr>
          <c:extLst>
            <c:ext xmlns:c14="http://schemas.microsoft.com/office/drawing/2007/8/2/chart" uri="{6F2FDCE9-48DA-4B69-8628-5D25D57E5C99}">
              <c14:invertSolidFillFmt>
                <c14:spPr>
                  <a:solidFill>
                    <a:srgbClr val="FFFFC0"/>
                  </a:solidFill>
                </c14:spPr>
              </c14:invertSolidFillFmt>
            </c:ext>
          </c:extLst>
          <c:cat>
            <c:numRef>
              <c:f>Sheet1!$P$45:$P$55</c:f>
              <c:numCache>
                <c:ptCount val="11"/>
                <c:pt idx="0">
                  <c:v>0</c:v>
                </c:pt>
                <c:pt idx="1">
                  <c:v>10</c:v>
                </c:pt>
                <c:pt idx="2">
                  <c:v>20</c:v>
                </c:pt>
                <c:pt idx="3">
                  <c:v>30</c:v>
                </c:pt>
                <c:pt idx="4">
                  <c:v>40</c:v>
                </c:pt>
                <c:pt idx="5">
                  <c:v>50</c:v>
                </c:pt>
                <c:pt idx="6">
                  <c:v>60</c:v>
                </c:pt>
                <c:pt idx="7">
                  <c:v>70</c:v>
                </c:pt>
                <c:pt idx="8">
                  <c:v>80</c:v>
                </c:pt>
                <c:pt idx="9">
                  <c:v>90</c:v>
                </c:pt>
                <c:pt idx="10">
                  <c:v>100</c:v>
                </c:pt>
              </c:numCache>
            </c:numRef>
          </c:cat>
          <c:val>
            <c:numRef>
              <c:f>Sheet1!$R$45:$R$55</c:f>
              <c:numCache>
                <c:ptCount val="11"/>
                <c:pt idx="0">
                  <c:v>50</c:v>
                </c:pt>
                <c:pt idx="1">
                  <c:v>38</c:v>
                </c:pt>
                <c:pt idx="2">
                  <c:v>27</c:v>
                </c:pt>
                <c:pt idx="3">
                  <c:v>20</c:v>
                </c:pt>
                <c:pt idx="4">
                  <c:v>14</c:v>
                </c:pt>
                <c:pt idx="5">
                  <c:v>9.5</c:v>
                </c:pt>
                <c:pt idx="6">
                  <c:v>6</c:v>
                </c:pt>
                <c:pt idx="7">
                  <c:v>3.5</c:v>
                </c:pt>
                <c:pt idx="8">
                  <c:v>2</c:v>
                </c:pt>
                <c:pt idx="9">
                  <c:v>0.8</c:v>
                </c:pt>
                <c:pt idx="10">
                  <c:v>0</c:v>
                </c:pt>
              </c:numCache>
            </c:numRef>
          </c:val>
        </c:ser>
        <c:axId val="16904015"/>
        <c:axId val="22483172"/>
      </c:areaChart>
      <c:catAx>
        <c:axId val="16904015"/>
        <c:scaling>
          <c:orientation val="minMax"/>
        </c:scaling>
        <c:axPos val="b"/>
        <c:delete val="0"/>
        <c:numFmt formatCode="General" sourceLinked="1"/>
        <c:majorTickMark val="out"/>
        <c:minorTickMark val="none"/>
        <c:tickLblPos val="nextTo"/>
        <c:txPr>
          <a:bodyPr/>
          <a:lstStyle/>
          <a:p>
            <a:pPr>
              <a:defRPr lang="en-US" cap="none" sz="1000" b="1" i="0" u="none" baseline="0">
                <a:latin typeface="Helv"/>
                <a:ea typeface="Helv"/>
                <a:cs typeface="Helv"/>
              </a:defRPr>
            </a:pPr>
          </a:p>
        </c:txPr>
        <c:crossAx val="22483172"/>
        <c:crosses val="autoZero"/>
        <c:auto val="1"/>
        <c:lblOffset val="100"/>
        <c:noMultiLvlLbl val="0"/>
      </c:catAx>
      <c:valAx>
        <c:axId val="22483172"/>
        <c:scaling>
          <c:orientation val="minMax"/>
        </c:scaling>
        <c:axPos val="l"/>
        <c:delete val="0"/>
        <c:numFmt formatCode="General" sourceLinked="1"/>
        <c:majorTickMark val="out"/>
        <c:minorTickMark val="none"/>
        <c:tickLblPos val="nextTo"/>
        <c:txPr>
          <a:bodyPr/>
          <a:lstStyle/>
          <a:p>
            <a:pPr>
              <a:defRPr lang="en-US" cap="none" sz="1000" b="1" i="0" u="none" baseline="0">
                <a:latin typeface="Helv"/>
                <a:ea typeface="Helv"/>
                <a:cs typeface="Helv"/>
              </a:defRPr>
            </a:pPr>
          </a:p>
        </c:txPr>
        <c:crossAx val="16904015"/>
        <c:crossesAt val="1"/>
        <c:crossBetween val="midCat"/>
        <c:dispUnits/>
      </c:valAx>
      <c:spPr>
        <a:ln w="25400">
          <a:solidFill>
            <a:srgbClr val="000000"/>
          </a:solidFill>
        </a:ln>
      </c:spPr>
    </c:plotArea>
    <c:plotVisOnly val="1"/>
    <c:dispBlanksAs val="gap"/>
    <c:showDLblsOverMax val="0"/>
  </c:chart>
  <c:spPr>
    <a:ln w="25400">
      <a:solidFill/>
    </a:ln>
  </c:spPr>
  <c:txPr>
    <a:bodyPr vert="horz" rot="0"/>
    <a:lstStyle/>
    <a:p>
      <a:pPr>
        <a:defRPr lang="en-US" cap="none" sz="1000" b="0" i="0" u="none" baseline="0">
          <a:latin typeface="Helv"/>
          <a:ea typeface="Helv"/>
          <a:cs typeface="Helv"/>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Helv"/>
                <a:ea typeface="Helv"/>
                <a:cs typeface="Helv"/>
              </a:rPr>
              <a:t>Figure 3
</a:t>
            </a:r>
            <a:r>
              <a:rPr lang="en-US" cap="none" sz="1200" b="1" i="0" u="none" baseline="0">
                <a:solidFill>
                  <a:srgbClr val="0000D4"/>
                </a:solidFill>
                <a:latin typeface="Helv"/>
                <a:ea typeface="Helv"/>
                <a:cs typeface="Helv"/>
              </a:rPr>
              <a:t>Production Possibilities 
</a:t>
            </a:r>
            <a:r>
              <a:rPr lang="en-US" cap="none" sz="1200" b="1" i="0" u="none" baseline="0">
                <a:solidFill>
                  <a:srgbClr val="000000"/>
                </a:solidFill>
                <a:latin typeface="Helv"/>
                <a:ea typeface="Helv"/>
                <a:cs typeface="Helv"/>
              </a:rPr>
              <a:t>with Efficient Input </a:t>
            </a:r>
            <a:r>
              <a:rPr lang="en-US" cap="none" sz="1200" b="1" i="0" u="none" baseline="0">
                <a:latin typeface="Helv"/>
                <a:ea typeface="Helv"/>
                <a:cs typeface="Helv"/>
              </a:rPr>
              <a:t>Specialization</a:t>
            </a:r>
          </a:p>
        </c:rich>
      </c:tx>
      <c:layout/>
      <c:spPr>
        <a:noFill/>
        <a:ln w="25400">
          <a:solidFill>
            <a:srgbClr val="DD0806"/>
          </a:solidFill>
        </a:ln>
      </c:spPr>
    </c:title>
    <c:plotArea>
      <c:layout>
        <c:manualLayout>
          <c:xMode val="edge"/>
          <c:yMode val="edge"/>
          <c:x val="0.0165"/>
          <c:y val="0.208"/>
          <c:w val="0.96675"/>
          <c:h val="0.71525"/>
        </c:manualLayout>
      </c:layout>
      <c:areaChart>
        <c:grouping val="standard"/>
        <c:varyColors val="0"/>
        <c:ser>
          <c:idx val="1"/>
          <c:order val="0"/>
          <c:spPr>
            <a:pattFill prst="dkDnDiag">
              <a:fgClr>
                <a:srgbClr val="DD0806"/>
              </a:fgClr>
              <a:bgClr>
                <a:srgbClr val="FFFFFF"/>
              </a:bgClr>
            </a:pattFill>
            <a:ln w="25400">
              <a:solidFill/>
            </a:ln>
          </c:spPr>
          <c:extLst>
            <c:ext xmlns:c14="http://schemas.microsoft.com/office/drawing/2007/8/2/chart" uri="{6F2FDCE9-48DA-4B69-8628-5D25D57E5C99}">
              <c14:invertSolidFillFmt>
                <c14:spPr>
                  <a:solidFill>
                    <a:srgbClr val="FFFFFF"/>
                  </a:solidFill>
                </c14:spPr>
              </c14:invertSolidFillFmt>
            </c:ext>
          </c:extLst>
          <c:cat>
            <c:numRef>
              <c:f>Sheet1!$Q$73:$Q$83</c:f>
              <c:numCache>
                <c:ptCount val="11"/>
                <c:pt idx="0">
                  <c:v>0</c:v>
                </c:pt>
                <c:pt idx="1">
                  <c:v>10</c:v>
                </c:pt>
                <c:pt idx="2">
                  <c:v>20</c:v>
                </c:pt>
                <c:pt idx="3">
                  <c:v>30</c:v>
                </c:pt>
                <c:pt idx="4">
                  <c:v>40</c:v>
                </c:pt>
                <c:pt idx="5">
                  <c:v>50</c:v>
                </c:pt>
                <c:pt idx="6">
                  <c:v>60</c:v>
                </c:pt>
                <c:pt idx="7">
                  <c:v>70</c:v>
                </c:pt>
                <c:pt idx="8">
                  <c:v>80</c:v>
                </c:pt>
                <c:pt idx="9">
                  <c:v>90</c:v>
                </c:pt>
                <c:pt idx="10">
                  <c:v>100</c:v>
                </c:pt>
              </c:numCache>
            </c:numRef>
          </c:cat>
          <c:val>
            <c:numRef>
              <c:f>Sheet1!$R$73:$R$83</c:f>
              <c:numCache>
                <c:ptCount val="11"/>
                <c:pt idx="0">
                  <c:v>50</c:v>
                </c:pt>
                <c:pt idx="1">
                  <c:v>51</c:v>
                </c:pt>
                <c:pt idx="2">
                  <c:v>51</c:v>
                </c:pt>
                <c:pt idx="3">
                  <c:v>49.5</c:v>
                </c:pt>
                <c:pt idx="4">
                  <c:v>47</c:v>
                </c:pt>
                <c:pt idx="5">
                  <c:v>43.2</c:v>
                </c:pt>
                <c:pt idx="6">
                  <c:v>38</c:v>
                </c:pt>
                <c:pt idx="7">
                  <c:v>31.5</c:v>
                </c:pt>
                <c:pt idx="8">
                  <c:v>23</c:v>
                </c:pt>
                <c:pt idx="9">
                  <c:v>13</c:v>
                </c:pt>
                <c:pt idx="10">
                  <c:v>0</c:v>
                </c:pt>
              </c:numCache>
            </c:numRef>
          </c:val>
        </c:ser>
        <c:ser>
          <c:idx val="2"/>
          <c:order val="1"/>
          <c:spPr>
            <a:pattFill prst="dkDnDiag">
              <a:fgClr>
                <a:srgbClr val="0000D4"/>
              </a:fgClr>
              <a:bgClr>
                <a:srgbClr val="FFFFC0"/>
              </a:bgClr>
            </a:pattFill>
            <a:ln w="25400">
              <a:solidFill/>
            </a:ln>
          </c:spPr>
          <c:extLst>
            <c:ext xmlns:c14="http://schemas.microsoft.com/office/drawing/2007/8/2/chart" uri="{6F2FDCE9-48DA-4B69-8628-5D25D57E5C99}">
              <c14:invertSolidFillFmt>
                <c14:spPr>
                  <a:solidFill>
                    <a:srgbClr val="FFFFC0"/>
                  </a:solidFill>
                </c14:spPr>
              </c14:invertSolidFillFmt>
            </c:ext>
          </c:extLst>
          <c:cat>
            <c:numRef>
              <c:f>Sheet1!$Q$73:$Q$83</c:f>
              <c:numCache>
                <c:ptCount val="11"/>
                <c:pt idx="0">
                  <c:v>0</c:v>
                </c:pt>
                <c:pt idx="1">
                  <c:v>10</c:v>
                </c:pt>
                <c:pt idx="2">
                  <c:v>20</c:v>
                </c:pt>
                <c:pt idx="3">
                  <c:v>30</c:v>
                </c:pt>
                <c:pt idx="4">
                  <c:v>40</c:v>
                </c:pt>
                <c:pt idx="5">
                  <c:v>50</c:v>
                </c:pt>
                <c:pt idx="6">
                  <c:v>60</c:v>
                </c:pt>
                <c:pt idx="7">
                  <c:v>70</c:v>
                </c:pt>
                <c:pt idx="8">
                  <c:v>80</c:v>
                </c:pt>
                <c:pt idx="9">
                  <c:v>90</c:v>
                </c:pt>
                <c:pt idx="10">
                  <c:v>100</c:v>
                </c:pt>
              </c:numCache>
            </c:numRef>
          </c:cat>
          <c:val>
            <c:numRef>
              <c:f>Sheet1!$S$73:$S$83</c:f>
              <c:numCache>
                <c:ptCount val="11"/>
                <c:pt idx="0">
                  <c:v>50</c:v>
                </c:pt>
                <c:pt idx="1">
                  <c:v>45</c:v>
                </c:pt>
                <c:pt idx="2">
                  <c:v>40</c:v>
                </c:pt>
                <c:pt idx="3">
                  <c:v>35</c:v>
                </c:pt>
                <c:pt idx="4">
                  <c:v>30</c:v>
                </c:pt>
                <c:pt idx="5">
                  <c:v>25</c:v>
                </c:pt>
                <c:pt idx="6">
                  <c:v>20</c:v>
                </c:pt>
                <c:pt idx="7">
                  <c:v>15</c:v>
                </c:pt>
                <c:pt idx="8">
                  <c:v>10</c:v>
                </c:pt>
                <c:pt idx="9">
                  <c:v>5</c:v>
                </c:pt>
                <c:pt idx="10">
                  <c:v>0</c:v>
                </c:pt>
              </c:numCache>
            </c:numRef>
          </c:val>
        </c:ser>
        <c:axId val="5109781"/>
        <c:axId val="28613554"/>
      </c:areaChart>
      <c:catAx>
        <c:axId val="5109781"/>
        <c:scaling>
          <c:orientation val="minMax"/>
        </c:scaling>
        <c:axPos val="b"/>
        <c:delete val="0"/>
        <c:numFmt formatCode="General" sourceLinked="1"/>
        <c:majorTickMark val="out"/>
        <c:minorTickMark val="none"/>
        <c:tickLblPos val="nextTo"/>
        <c:txPr>
          <a:bodyPr/>
          <a:lstStyle/>
          <a:p>
            <a:pPr>
              <a:defRPr lang="en-US" cap="none" sz="1000" b="1" i="0" u="none" baseline="0">
                <a:latin typeface="Helv"/>
                <a:ea typeface="Helv"/>
                <a:cs typeface="Helv"/>
              </a:defRPr>
            </a:pPr>
          </a:p>
        </c:txPr>
        <c:crossAx val="28613554"/>
        <c:crosses val="autoZero"/>
        <c:auto val="1"/>
        <c:lblOffset val="100"/>
        <c:noMultiLvlLbl val="0"/>
      </c:catAx>
      <c:valAx>
        <c:axId val="28613554"/>
        <c:scaling>
          <c:orientation val="minMax"/>
        </c:scaling>
        <c:axPos val="l"/>
        <c:delete val="0"/>
        <c:numFmt formatCode="General" sourceLinked="1"/>
        <c:majorTickMark val="out"/>
        <c:minorTickMark val="none"/>
        <c:tickLblPos val="nextTo"/>
        <c:txPr>
          <a:bodyPr/>
          <a:lstStyle/>
          <a:p>
            <a:pPr>
              <a:defRPr lang="en-US" cap="none" sz="1000" b="1" i="0" u="none" baseline="0">
                <a:latin typeface="Helv"/>
                <a:ea typeface="Helv"/>
                <a:cs typeface="Helv"/>
              </a:defRPr>
            </a:pPr>
          </a:p>
        </c:txPr>
        <c:crossAx val="5109781"/>
        <c:crossesAt val="1"/>
        <c:crossBetween val="midCat"/>
        <c:dispUnits/>
      </c:valAx>
      <c:spPr>
        <a:ln w="25400">
          <a:solidFill>
            <a:srgbClr val="000000"/>
          </a:solidFill>
        </a:ln>
      </c:spPr>
    </c:plotArea>
    <c:plotVisOnly val="1"/>
    <c:dispBlanksAs val="gap"/>
    <c:showDLblsOverMax val="0"/>
  </c:chart>
  <c:spPr>
    <a:ln w="25400">
      <a:solidFill/>
    </a:ln>
  </c:spPr>
  <c:txPr>
    <a:bodyPr vert="horz" rot="0"/>
    <a:lstStyle/>
    <a:p>
      <a:pPr>
        <a:defRPr lang="en-US" cap="none" sz="1000" b="0" i="0" u="none" baseline="0">
          <a:latin typeface="Helv"/>
          <a:ea typeface="Helv"/>
          <a:cs typeface="Helv"/>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Helv"/>
                <a:ea typeface="Helv"/>
                <a:cs typeface="Helv"/>
              </a:rPr>
              <a:t>Figure 4
</a:t>
            </a:r>
            <a:r>
              <a:rPr lang="en-US" cap="none" sz="1200" b="1" i="0" u="none" baseline="0">
                <a:solidFill>
                  <a:srgbClr val="0000D4"/>
                </a:solidFill>
                <a:latin typeface="Helv"/>
                <a:ea typeface="Helv"/>
                <a:cs typeface="Helv"/>
              </a:rPr>
              <a:t>Production Possibilities</a:t>
            </a:r>
            <a:r>
              <a:rPr lang="en-US" cap="none" sz="1200" b="1" i="0" u="none" baseline="0">
                <a:latin typeface="Helv"/>
                <a:ea typeface="Helv"/>
                <a:cs typeface="Helv"/>
              </a:rPr>
              <a:t> 
with Complete Input Specialization</a:t>
            </a:r>
          </a:p>
        </c:rich>
      </c:tx>
      <c:layout>
        <c:manualLayout>
          <c:xMode val="factor"/>
          <c:yMode val="factor"/>
          <c:x val="0"/>
          <c:y val="-0.011"/>
        </c:manualLayout>
      </c:layout>
      <c:spPr>
        <a:noFill/>
        <a:ln w="25400">
          <a:solidFill>
            <a:srgbClr val="DD0806"/>
          </a:solidFill>
        </a:ln>
      </c:spPr>
    </c:title>
    <c:plotArea>
      <c:layout>
        <c:manualLayout>
          <c:xMode val="edge"/>
          <c:yMode val="edge"/>
          <c:x val="0.01925"/>
          <c:y val="0.20125"/>
          <c:w val="0.96125"/>
          <c:h val="0.719"/>
        </c:manualLayout>
      </c:layout>
      <c:areaChart>
        <c:grouping val="standard"/>
        <c:varyColors val="0"/>
        <c:ser>
          <c:idx val="1"/>
          <c:order val="0"/>
          <c:spPr>
            <a:pattFill prst="dkDnDiag">
              <a:fgClr>
                <a:srgbClr val="DD0806"/>
              </a:fgClr>
              <a:bgClr>
                <a:srgbClr val="FFFFFF"/>
              </a:bgClr>
            </a:patt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Sheet1!$Q$99:$Q$109</c:f>
              <c:numCache>
                <c:ptCount val="11"/>
                <c:pt idx="0">
                  <c:v>0</c:v>
                </c:pt>
                <c:pt idx="1">
                  <c:v>10</c:v>
                </c:pt>
                <c:pt idx="2">
                  <c:v>20</c:v>
                </c:pt>
                <c:pt idx="3">
                  <c:v>30</c:v>
                </c:pt>
                <c:pt idx="4">
                  <c:v>40</c:v>
                </c:pt>
                <c:pt idx="5">
                  <c:v>50</c:v>
                </c:pt>
                <c:pt idx="6">
                  <c:v>60</c:v>
                </c:pt>
                <c:pt idx="7">
                  <c:v>70</c:v>
                </c:pt>
                <c:pt idx="8">
                  <c:v>80</c:v>
                </c:pt>
                <c:pt idx="9">
                  <c:v>90</c:v>
                </c:pt>
                <c:pt idx="10">
                  <c:v>100</c:v>
                </c:pt>
              </c:numCache>
            </c:numRef>
          </c:cat>
          <c:val>
            <c:numRef>
              <c:f>Sheet1!$R$99:$R$109</c:f>
              <c:numCache>
                <c:ptCount val="11"/>
                <c:pt idx="0">
                  <c:v>50</c:v>
                </c:pt>
                <c:pt idx="1">
                  <c:v>50</c:v>
                </c:pt>
                <c:pt idx="2">
                  <c:v>50</c:v>
                </c:pt>
                <c:pt idx="3">
                  <c:v>50</c:v>
                </c:pt>
                <c:pt idx="4">
                  <c:v>50</c:v>
                </c:pt>
                <c:pt idx="5">
                  <c:v>50</c:v>
                </c:pt>
                <c:pt idx="6">
                  <c:v>50</c:v>
                </c:pt>
                <c:pt idx="7">
                  <c:v>50</c:v>
                </c:pt>
                <c:pt idx="8">
                  <c:v>50</c:v>
                </c:pt>
                <c:pt idx="9">
                  <c:v>50</c:v>
                </c:pt>
                <c:pt idx="10">
                  <c:v>50</c:v>
                </c:pt>
              </c:numCache>
            </c:numRef>
          </c:val>
        </c:ser>
        <c:ser>
          <c:idx val="2"/>
          <c:order val="1"/>
          <c:spPr>
            <a:pattFill prst="dkDnDiag">
              <a:fgClr>
                <a:srgbClr val="0000D4"/>
              </a:fgClr>
              <a:bgClr>
                <a:srgbClr val="FFFFC0"/>
              </a:bgClr>
            </a:pattFill>
            <a:ln w="25400">
              <a:solidFill/>
            </a:ln>
          </c:spPr>
          <c:extLst>
            <c:ext xmlns:c14="http://schemas.microsoft.com/office/drawing/2007/8/2/chart" uri="{6F2FDCE9-48DA-4B69-8628-5D25D57E5C99}">
              <c14:invertSolidFillFmt>
                <c14:spPr>
                  <a:solidFill>
                    <a:srgbClr val="FFFFC0"/>
                  </a:solidFill>
                </c14:spPr>
              </c14:invertSolidFillFmt>
            </c:ext>
          </c:extLst>
          <c:cat>
            <c:numRef>
              <c:f>Sheet1!$Q$99:$Q$109</c:f>
              <c:numCache>
                <c:ptCount val="11"/>
                <c:pt idx="0">
                  <c:v>0</c:v>
                </c:pt>
                <c:pt idx="1">
                  <c:v>10</c:v>
                </c:pt>
                <c:pt idx="2">
                  <c:v>20</c:v>
                </c:pt>
                <c:pt idx="3">
                  <c:v>30</c:v>
                </c:pt>
                <c:pt idx="4">
                  <c:v>40</c:v>
                </c:pt>
                <c:pt idx="5">
                  <c:v>50</c:v>
                </c:pt>
                <c:pt idx="6">
                  <c:v>60</c:v>
                </c:pt>
                <c:pt idx="7">
                  <c:v>70</c:v>
                </c:pt>
                <c:pt idx="8">
                  <c:v>80</c:v>
                </c:pt>
                <c:pt idx="9">
                  <c:v>90</c:v>
                </c:pt>
                <c:pt idx="10">
                  <c:v>100</c:v>
                </c:pt>
              </c:numCache>
            </c:numRef>
          </c:cat>
          <c:val>
            <c:numRef>
              <c:f>Sheet1!$S$99:$S$109</c:f>
              <c:numCache>
                <c:ptCount val="11"/>
                <c:pt idx="0">
                  <c:v>50</c:v>
                </c:pt>
                <c:pt idx="1">
                  <c:v>45</c:v>
                </c:pt>
                <c:pt idx="2">
                  <c:v>40</c:v>
                </c:pt>
                <c:pt idx="3">
                  <c:v>35</c:v>
                </c:pt>
                <c:pt idx="4">
                  <c:v>30</c:v>
                </c:pt>
                <c:pt idx="5">
                  <c:v>25</c:v>
                </c:pt>
                <c:pt idx="6">
                  <c:v>20</c:v>
                </c:pt>
                <c:pt idx="7">
                  <c:v>15</c:v>
                </c:pt>
                <c:pt idx="8">
                  <c:v>10</c:v>
                </c:pt>
                <c:pt idx="9">
                  <c:v>5</c:v>
                </c:pt>
                <c:pt idx="10">
                  <c:v>0</c:v>
                </c:pt>
              </c:numCache>
            </c:numRef>
          </c:val>
        </c:ser>
        <c:axId val="12541515"/>
        <c:axId val="27497264"/>
      </c:areaChart>
      <c:catAx>
        <c:axId val="12541515"/>
        <c:scaling>
          <c:orientation val="minMax"/>
        </c:scaling>
        <c:axPos val="b"/>
        <c:delete val="0"/>
        <c:numFmt formatCode="General" sourceLinked="1"/>
        <c:majorTickMark val="out"/>
        <c:minorTickMark val="none"/>
        <c:tickLblPos val="nextTo"/>
        <c:txPr>
          <a:bodyPr/>
          <a:lstStyle/>
          <a:p>
            <a:pPr>
              <a:defRPr lang="en-US" cap="none" sz="925" b="1" i="0" u="none" baseline="0">
                <a:latin typeface="Helv"/>
                <a:ea typeface="Helv"/>
                <a:cs typeface="Helv"/>
              </a:defRPr>
            </a:pPr>
          </a:p>
        </c:txPr>
        <c:crossAx val="27497264"/>
        <c:crosses val="autoZero"/>
        <c:auto val="1"/>
        <c:lblOffset val="100"/>
        <c:noMultiLvlLbl val="0"/>
      </c:catAx>
      <c:valAx>
        <c:axId val="27497264"/>
        <c:scaling>
          <c:orientation val="minMax"/>
        </c:scaling>
        <c:axPos val="l"/>
        <c:majorGridlines/>
        <c:delete val="0"/>
        <c:numFmt formatCode="General" sourceLinked="1"/>
        <c:majorTickMark val="out"/>
        <c:minorTickMark val="none"/>
        <c:tickLblPos val="nextTo"/>
        <c:txPr>
          <a:bodyPr/>
          <a:lstStyle/>
          <a:p>
            <a:pPr>
              <a:defRPr lang="en-US" cap="none" sz="925" b="1" i="0" u="none" baseline="0">
                <a:latin typeface="Helv"/>
                <a:ea typeface="Helv"/>
                <a:cs typeface="Helv"/>
              </a:defRPr>
            </a:pPr>
          </a:p>
        </c:txPr>
        <c:crossAx val="12541515"/>
        <c:crossesAt val="1"/>
        <c:crossBetween val="midCat"/>
        <c:dispUnits/>
      </c:valAx>
      <c:spPr>
        <a:ln w="25400">
          <a:solidFill>
            <a:srgbClr val="000000"/>
          </a:solidFill>
        </a:ln>
      </c:spPr>
    </c:plotArea>
    <c:plotVisOnly val="1"/>
    <c:dispBlanksAs val="gap"/>
    <c:showDLblsOverMax val="0"/>
  </c:chart>
  <c:spPr>
    <a:ln w="25400">
      <a:solidFill/>
    </a:ln>
  </c:spPr>
  <c:txPr>
    <a:bodyPr vert="horz" rot="0"/>
    <a:lstStyle/>
    <a:p>
      <a:pPr>
        <a:defRPr lang="en-US" cap="none" sz="1000" b="0" i="0" u="none" baseline="0">
          <a:latin typeface="Helv"/>
          <a:ea typeface="Helv"/>
          <a:cs typeface="Helv"/>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Helv"/>
                <a:ea typeface="Helv"/>
                <a:cs typeface="Helv"/>
              </a:rPr>
              <a:t>Figure 5
</a:t>
            </a:r>
            <a:r>
              <a:rPr lang="en-US" cap="none" sz="1200" b="1" i="0" u="none" baseline="0">
                <a:solidFill>
                  <a:srgbClr val="0000D4"/>
                </a:solidFill>
                <a:latin typeface="Helv"/>
                <a:ea typeface="Helv"/>
                <a:cs typeface="Helv"/>
              </a:rPr>
              <a:t>Economic Growth</a:t>
            </a:r>
            <a:r>
              <a:rPr lang="en-US" cap="none" sz="1200" b="1" i="0" u="none" baseline="0">
                <a:latin typeface="Helv"/>
                <a:ea typeface="Helv"/>
                <a:cs typeface="Helv"/>
              </a:rPr>
              <a:t>  
with No Input Specialization</a:t>
            </a:r>
          </a:p>
        </c:rich>
      </c:tx>
      <c:layout>
        <c:manualLayout>
          <c:xMode val="factor"/>
          <c:yMode val="factor"/>
          <c:x val="0"/>
          <c:y val="0"/>
        </c:manualLayout>
      </c:layout>
      <c:spPr>
        <a:ln w="25400">
          <a:solidFill>
            <a:srgbClr val="DD0806"/>
          </a:solidFill>
        </a:ln>
      </c:spPr>
    </c:title>
    <c:plotArea>
      <c:layout>
        <c:manualLayout>
          <c:xMode val="edge"/>
          <c:yMode val="edge"/>
          <c:x val="0.019"/>
          <c:y val="0.19975"/>
          <c:w val="0.96175"/>
          <c:h val="0.735"/>
        </c:manualLayout>
      </c:layout>
      <c:areaChart>
        <c:grouping val="standard"/>
        <c:varyColors val="0"/>
        <c:ser>
          <c:idx val="1"/>
          <c:order val="0"/>
          <c:spPr>
            <a:pattFill prst="dkDnDiag">
              <a:fgClr>
                <a:srgbClr val="DD0806"/>
              </a:fgClr>
              <a:bgClr>
                <a:srgbClr val="FFFFFF"/>
              </a:bgClr>
            </a:patt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Sheet1!$P$122:$P$132</c:f>
              <c:numCache>
                <c:ptCount val="11"/>
                <c:pt idx="0">
                  <c:v>0</c:v>
                </c:pt>
                <c:pt idx="1">
                  <c:v>10</c:v>
                </c:pt>
                <c:pt idx="2">
                  <c:v>20</c:v>
                </c:pt>
                <c:pt idx="3">
                  <c:v>30</c:v>
                </c:pt>
                <c:pt idx="4">
                  <c:v>40</c:v>
                </c:pt>
                <c:pt idx="5">
                  <c:v>50</c:v>
                </c:pt>
                <c:pt idx="6">
                  <c:v>60</c:v>
                </c:pt>
                <c:pt idx="7">
                  <c:v>70</c:v>
                </c:pt>
                <c:pt idx="8">
                  <c:v>80</c:v>
                </c:pt>
                <c:pt idx="9">
                  <c:v>90</c:v>
                </c:pt>
                <c:pt idx="10">
                  <c:v>100</c:v>
                </c:pt>
              </c:numCache>
            </c:numRef>
          </c:cat>
          <c:val>
            <c:numRef>
              <c:f>Sheet1!$Q$122:$Q$132</c:f>
              <c:numCache>
                <c:ptCount val="11"/>
                <c:pt idx="0">
                  <c:v>60</c:v>
                </c:pt>
                <c:pt idx="1">
                  <c:v>55</c:v>
                </c:pt>
                <c:pt idx="2">
                  <c:v>50</c:v>
                </c:pt>
                <c:pt idx="3">
                  <c:v>45</c:v>
                </c:pt>
                <c:pt idx="4">
                  <c:v>40</c:v>
                </c:pt>
                <c:pt idx="5">
                  <c:v>35</c:v>
                </c:pt>
                <c:pt idx="6">
                  <c:v>30</c:v>
                </c:pt>
                <c:pt idx="7">
                  <c:v>25</c:v>
                </c:pt>
                <c:pt idx="8">
                  <c:v>20</c:v>
                </c:pt>
                <c:pt idx="9">
                  <c:v>15</c:v>
                </c:pt>
                <c:pt idx="10">
                  <c:v>10</c:v>
                </c:pt>
              </c:numCache>
            </c:numRef>
          </c:val>
        </c:ser>
        <c:ser>
          <c:idx val="2"/>
          <c:order val="1"/>
          <c:spPr>
            <a:pattFill prst="dkDnDiag">
              <a:fgClr>
                <a:srgbClr val="0000D4"/>
              </a:fgClr>
              <a:bgClr>
                <a:srgbClr val="FFFFC0"/>
              </a:bgClr>
            </a:pattFill>
            <a:ln w="25400">
              <a:solidFill>
                <a:srgbClr val="000000"/>
              </a:solidFill>
            </a:ln>
          </c:spPr>
          <c:extLst>
            <c:ext xmlns:c14="http://schemas.microsoft.com/office/drawing/2007/8/2/chart" uri="{6F2FDCE9-48DA-4B69-8628-5D25D57E5C99}">
              <c14:invertSolidFillFmt>
                <c14:spPr>
                  <a:solidFill>
                    <a:srgbClr val="FFFFC0"/>
                  </a:solidFill>
                </c14:spPr>
              </c14:invertSolidFillFmt>
            </c:ext>
          </c:extLst>
          <c:cat>
            <c:numRef>
              <c:f>Sheet1!$P$122:$P$132</c:f>
              <c:numCache>
                <c:ptCount val="11"/>
                <c:pt idx="0">
                  <c:v>0</c:v>
                </c:pt>
                <c:pt idx="1">
                  <c:v>10</c:v>
                </c:pt>
                <c:pt idx="2">
                  <c:v>20</c:v>
                </c:pt>
                <c:pt idx="3">
                  <c:v>30</c:v>
                </c:pt>
                <c:pt idx="4">
                  <c:v>40</c:v>
                </c:pt>
                <c:pt idx="5">
                  <c:v>50</c:v>
                </c:pt>
                <c:pt idx="6">
                  <c:v>60</c:v>
                </c:pt>
                <c:pt idx="7">
                  <c:v>70</c:v>
                </c:pt>
                <c:pt idx="8">
                  <c:v>80</c:v>
                </c:pt>
                <c:pt idx="9">
                  <c:v>90</c:v>
                </c:pt>
                <c:pt idx="10">
                  <c:v>100</c:v>
                </c:pt>
              </c:numCache>
            </c:numRef>
          </c:cat>
          <c:val>
            <c:numRef>
              <c:f>Sheet1!$R$122:$R$132</c:f>
              <c:numCache>
                <c:ptCount val="11"/>
                <c:pt idx="0">
                  <c:v>50</c:v>
                </c:pt>
                <c:pt idx="1">
                  <c:v>45</c:v>
                </c:pt>
                <c:pt idx="2">
                  <c:v>40</c:v>
                </c:pt>
                <c:pt idx="3">
                  <c:v>35</c:v>
                </c:pt>
                <c:pt idx="4">
                  <c:v>30</c:v>
                </c:pt>
                <c:pt idx="5">
                  <c:v>25</c:v>
                </c:pt>
                <c:pt idx="6">
                  <c:v>20</c:v>
                </c:pt>
                <c:pt idx="7">
                  <c:v>15</c:v>
                </c:pt>
                <c:pt idx="8">
                  <c:v>10</c:v>
                </c:pt>
                <c:pt idx="9">
                  <c:v>5</c:v>
                </c:pt>
                <c:pt idx="10">
                  <c:v>0</c:v>
                </c:pt>
              </c:numCache>
            </c:numRef>
          </c:val>
        </c:ser>
        <c:axId val="29417329"/>
        <c:axId val="48711390"/>
      </c:areaChart>
      <c:catAx>
        <c:axId val="29417329"/>
        <c:scaling>
          <c:orientation val="minMax"/>
        </c:scaling>
        <c:axPos val="b"/>
        <c:delete val="0"/>
        <c:numFmt formatCode="General" sourceLinked="1"/>
        <c:majorTickMark val="out"/>
        <c:minorTickMark val="none"/>
        <c:tickLblPos val="nextTo"/>
        <c:txPr>
          <a:bodyPr/>
          <a:lstStyle/>
          <a:p>
            <a:pPr>
              <a:defRPr lang="en-US" cap="none" sz="925" b="1" i="0" u="none" baseline="0">
                <a:latin typeface="Helv"/>
                <a:ea typeface="Helv"/>
                <a:cs typeface="Helv"/>
              </a:defRPr>
            </a:pPr>
          </a:p>
        </c:txPr>
        <c:crossAx val="48711390"/>
        <c:crosses val="autoZero"/>
        <c:auto val="1"/>
        <c:lblOffset val="100"/>
        <c:noMultiLvlLbl val="0"/>
      </c:catAx>
      <c:valAx>
        <c:axId val="48711390"/>
        <c:scaling>
          <c:orientation val="minMax"/>
        </c:scaling>
        <c:axPos val="l"/>
        <c:delete val="0"/>
        <c:numFmt formatCode="General" sourceLinked="1"/>
        <c:majorTickMark val="out"/>
        <c:minorTickMark val="none"/>
        <c:tickLblPos val="nextTo"/>
        <c:txPr>
          <a:bodyPr/>
          <a:lstStyle/>
          <a:p>
            <a:pPr>
              <a:defRPr lang="en-US" cap="none" sz="925" b="1" i="0" u="none" baseline="0">
                <a:latin typeface="Helv"/>
                <a:ea typeface="Helv"/>
                <a:cs typeface="Helv"/>
              </a:defRPr>
            </a:pPr>
          </a:p>
        </c:txPr>
        <c:crossAx val="29417329"/>
        <c:crossesAt val="1"/>
        <c:crossBetween val="midCat"/>
        <c:dispUnits/>
      </c:valAx>
      <c:spPr>
        <a:ln w="25400">
          <a:solidFill>
            <a:srgbClr val="000000"/>
          </a:solidFill>
        </a:ln>
      </c:spPr>
    </c:plotArea>
    <c:plotVisOnly val="1"/>
    <c:dispBlanksAs val="gap"/>
    <c:showDLblsOverMax val="0"/>
  </c:chart>
  <c:spPr>
    <a:ln w="25400">
      <a:solidFill/>
    </a:ln>
  </c:spPr>
  <c:txPr>
    <a:bodyPr vert="horz" rot="0"/>
    <a:lstStyle/>
    <a:p>
      <a:pPr>
        <a:defRPr lang="en-US" cap="none" sz="1025" b="0" i="0" u="none" baseline="0">
          <a:latin typeface="Helv"/>
          <a:ea typeface="Helv"/>
          <a:cs typeface="Helv"/>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Helv"/>
                <a:ea typeface="Helv"/>
                <a:cs typeface="Helv"/>
              </a:rPr>
              <a:t>Figure 6
</a:t>
            </a:r>
            <a:r>
              <a:rPr lang="en-US" cap="none" sz="1200" b="1" i="0" u="none" baseline="0">
                <a:solidFill>
                  <a:srgbClr val="0000D4"/>
                </a:solidFill>
                <a:latin typeface="Helv"/>
                <a:ea typeface="Helv"/>
                <a:cs typeface="Helv"/>
              </a:rPr>
              <a:t>U.S. Gains from Trade</a:t>
            </a:r>
            <a:r>
              <a:rPr lang="en-US" cap="none" sz="1200" b="1" i="0" u="none" baseline="0">
                <a:latin typeface="Helv"/>
                <a:ea typeface="Helv"/>
                <a:cs typeface="Helv"/>
              </a:rPr>
              <a:t> 
</a:t>
            </a:r>
            <a:r>
              <a:rPr lang="en-US" cap="none" sz="1150" b="1" i="0" u="none" baseline="0">
                <a:latin typeface="Helv"/>
                <a:ea typeface="Helv"/>
                <a:cs typeface="Helv"/>
              </a:rPr>
              <a:t>under Complete Output Specialization</a:t>
            </a:r>
          </a:p>
        </c:rich>
      </c:tx>
      <c:layout>
        <c:manualLayout>
          <c:xMode val="factor"/>
          <c:yMode val="factor"/>
          <c:x val="0.01625"/>
          <c:y val="-0.016"/>
        </c:manualLayout>
      </c:layout>
      <c:spPr>
        <a:noFill/>
        <a:ln w="25400">
          <a:solidFill>
            <a:srgbClr val="DD0806"/>
          </a:solidFill>
        </a:ln>
      </c:spPr>
    </c:title>
    <c:plotArea>
      <c:layout>
        <c:manualLayout>
          <c:xMode val="edge"/>
          <c:yMode val="edge"/>
          <c:x val="0.02125"/>
          <c:y val="0.185"/>
          <c:w val="0.9575"/>
          <c:h val="0.7295"/>
        </c:manualLayout>
      </c:layout>
      <c:areaChart>
        <c:grouping val="standard"/>
        <c:varyColors val="0"/>
        <c:ser>
          <c:idx val="1"/>
          <c:order val="0"/>
          <c:spPr>
            <a:pattFill prst="dkUpDiag">
              <a:fgClr>
                <a:srgbClr val="DD0806"/>
              </a:fgClr>
              <a:bgClr>
                <a:srgbClr val="FFFFFF"/>
              </a:bgClr>
            </a:patt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Sheet1!$P$148:$P$158</c:f>
              <c:numCache>
                <c:ptCount val="11"/>
                <c:pt idx="0">
                  <c:v>0</c:v>
                </c:pt>
                <c:pt idx="1">
                  <c:v>10</c:v>
                </c:pt>
                <c:pt idx="2">
                  <c:v>20</c:v>
                </c:pt>
                <c:pt idx="3">
                  <c:v>30</c:v>
                </c:pt>
                <c:pt idx="4">
                  <c:v>40</c:v>
                </c:pt>
                <c:pt idx="5">
                  <c:v>50</c:v>
                </c:pt>
                <c:pt idx="6">
                  <c:v>60</c:v>
                </c:pt>
                <c:pt idx="7">
                  <c:v>70</c:v>
                </c:pt>
                <c:pt idx="8">
                  <c:v>80</c:v>
                </c:pt>
                <c:pt idx="9">
                  <c:v>90</c:v>
                </c:pt>
                <c:pt idx="10">
                  <c:v>100</c:v>
                </c:pt>
              </c:numCache>
            </c:numRef>
          </c:cat>
          <c:val>
            <c:numRef>
              <c:f>Sheet1!$Q$148:$Q$158</c:f>
              <c:numCache>
                <c:ptCount val="11"/>
                <c:pt idx="0">
                  <c:v>225</c:v>
                </c:pt>
                <c:pt idx="1">
                  <c:v>202.5</c:v>
                </c:pt>
                <c:pt idx="2">
                  <c:v>180</c:v>
                </c:pt>
                <c:pt idx="3">
                  <c:v>157.5</c:v>
                </c:pt>
                <c:pt idx="4">
                  <c:v>135</c:v>
                </c:pt>
                <c:pt idx="5">
                  <c:v>112.5</c:v>
                </c:pt>
                <c:pt idx="6">
                  <c:v>90</c:v>
                </c:pt>
                <c:pt idx="7">
                  <c:v>67.5</c:v>
                </c:pt>
                <c:pt idx="8">
                  <c:v>45</c:v>
                </c:pt>
                <c:pt idx="9">
                  <c:v>22.5</c:v>
                </c:pt>
                <c:pt idx="10">
                  <c:v>0</c:v>
                </c:pt>
              </c:numCache>
            </c:numRef>
          </c:val>
        </c:ser>
        <c:ser>
          <c:idx val="2"/>
          <c:order val="1"/>
          <c:spPr>
            <a:pattFill prst="dkDnDiag">
              <a:fgClr>
                <a:srgbClr val="0000D4"/>
              </a:fgClr>
              <a:bgClr>
                <a:srgbClr val="FFFFC0"/>
              </a:bgClr>
            </a:pattFill>
            <a:ln w="25400">
              <a:solidFill/>
            </a:ln>
          </c:spPr>
          <c:extLst>
            <c:ext xmlns:c14="http://schemas.microsoft.com/office/drawing/2007/8/2/chart" uri="{6F2FDCE9-48DA-4B69-8628-5D25D57E5C99}">
              <c14:invertSolidFillFmt>
                <c14:spPr>
                  <a:solidFill>
                    <a:srgbClr val="FFFFC0"/>
                  </a:solidFill>
                </c14:spPr>
              </c14:invertSolidFillFmt>
            </c:ext>
          </c:extLst>
          <c:cat>
            <c:numRef>
              <c:f>Sheet1!$P$148:$P$158</c:f>
              <c:numCache>
                <c:ptCount val="11"/>
                <c:pt idx="0">
                  <c:v>0</c:v>
                </c:pt>
                <c:pt idx="1">
                  <c:v>10</c:v>
                </c:pt>
                <c:pt idx="2">
                  <c:v>20</c:v>
                </c:pt>
                <c:pt idx="3">
                  <c:v>30</c:v>
                </c:pt>
                <c:pt idx="4">
                  <c:v>40</c:v>
                </c:pt>
                <c:pt idx="5">
                  <c:v>50</c:v>
                </c:pt>
                <c:pt idx="6">
                  <c:v>60</c:v>
                </c:pt>
                <c:pt idx="7">
                  <c:v>70</c:v>
                </c:pt>
                <c:pt idx="8">
                  <c:v>80</c:v>
                </c:pt>
                <c:pt idx="9">
                  <c:v>90</c:v>
                </c:pt>
                <c:pt idx="10">
                  <c:v>100</c:v>
                </c:pt>
              </c:numCache>
            </c:numRef>
          </c:cat>
          <c:val>
            <c:numRef>
              <c:f>Sheet1!$R$148:$R$158</c:f>
              <c:numCache>
                <c:ptCount val="11"/>
                <c:pt idx="0">
                  <c:v>50</c:v>
                </c:pt>
                <c:pt idx="1">
                  <c:v>45</c:v>
                </c:pt>
                <c:pt idx="2">
                  <c:v>40</c:v>
                </c:pt>
                <c:pt idx="3">
                  <c:v>35</c:v>
                </c:pt>
                <c:pt idx="4">
                  <c:v>30</c:v>
                </c:pt>
                <c:pt idx="5">
                  <c:v>25</c:v>
                </c:pt>
                <c:pt idx="6">
                  <c:v>20</c:v>
                </c:pt>
                <c:pt idx="7">
                  <c:v>15</c:v>
                </c:pt>
                <c:pt idx="8">
                  <c:v>10</c:v>
                </c:pt>
                <c:pt idx="9">
                  <c:v>5</c:v>
                </c:pt>
                <c:pt idx="10">
                  <c:v>0</c:v>
                </c:pt>
              </c:numCache>
            </c:numRef>
          </c:val>
        </c:ser>
        <c:axId val="44528903"/>
        <c:axId val="57643580"/>
      </c:areaChart>
      <c:catAx>
        <c:axId val="44528903"/>
        <c:scaling>
          <c:orientation val="minMax"/>
        </c:scaling>
        <c:axPos val="b"/>
        <c:delete val="0"/>
        <c:numFmt formatCode="General" sourceLinked="1"/>
        <c:majorTickMark val="out"/>
        <c:minorTickMark val="none"/>
        <c:tickLblPos val="nextTo"/>
        <c:txPr>
          <a:bodyPr/>
          <a:lstStyle/>
          <a:p>
            <a:pPr>
              <a:defRPr lang="en-US" cap="none" sz="1025" b="1" i="0" u="none" baseline="0">
                <a:latin typeface="Helv"/>
                <a:ea typeface="Helv"/>
                <a:cs typeface="Helv"/>
              </a:defRPr>
            </a:pPr>
          </a:p>
        </c:txPr>
        <c:crossAx val="57643580"/>
        <c:crosses val="autoZero"/>
        <c:auto val="1"/>
        <c:lblOffset val="100"/>
        <c:noMultiLvlLbl val="0"/>
      </c:catAx>
      <c:valAx>
        <c:axId val="57643580"/>
        <c:scaling>
          <c:orientation val="minMax"/>
        </c:scaling>
        <c:axPos val="l"/>
        <c:delete val="0"/>
        <c:numFmt formatCode="General" sourceLinked="1"/>
        <c:majorTickMark val="out"/>
        <c:minorTickMark val="none"/>
        <c:tickLblPos val="nextTo"/>
        <c:txPr>
          <a:bodyPr/>
          <a:lstStyle/>
          <a:p>
            <a:pPr>
              <a:defRPr lang="en-US" cap="none" sz="1025" b="1" i="0" u="none" baseline="0">
                <a:latin typeface="Helv"/>
                <a:ea typeface="Helv"/>
                <a:cs typeface="Helv"/>
              </a:defRPr>
            </a:pPr>
          </a:p>
        </c:txPr>
        <c:crossAx val="44528903"/>
        <c:crossesAt val="1"/>
        <c:crossBetween val="midCat"/>
        <c:dispUnits/>
      </c:valAx>
      <c:spPr>
        <a:ln w="25400">
          <a:solidFill>
            <a:srgbClr val="000000"/>
          </a:solidFill>
        </a:ln>
      </c:spPr>
    </c:plotArea>
    <c:plotVisOnly val="1"/>
    <c:dispBlanksAs val="gap"/>
    <c:showDLblsOverMax val="0"/>
  </c:chart>
  <c:spPr>
    <a:ln w="25400">
      <a:solidFill/>
    </a:ln>
  </c:spPr>
  <c:txPr>
    <a:bodyPr vert="horz" rot="0"/>
    <a:lstStyle/>
    <a:p>
      <a:pPr>
        <a:defRPr lang="en-US" cap="none" sz="1025" b="0" i="0" u="none" baseline="0">
          <a:latin typeface="Helv"/>
          <a:ea typeface="Helv"/>
          <a:cs typeface="Helv"/>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Helv"/>
                <a:ea typeface="Helv"/>
                <a:cs typeface="Helv"/>
              </a:rPr>
              <a:t>Figure 7
</a:t>
            </a:r>
            <a:r>
              <a:rPr lang="en-US" cap="none" sz="1200" b="1" i="0" u="none" baseline="0">
                <a:solidFill>
                  <a:srgbClr val="0000D4"/>
                </a:solidFill>
                <a:latin typeface="Helv"/>
                <a:ea typeface="Helv"/>
                <a:cs typeface="Helv"/>
              </a:rPr>
              <a:t>Japan Gains from Trade</a:t>
            </a:r>
            <a:r>
              <a:rPr lang="en-US" cap="none" sz="1200" b="1" i="0" u="none" baseline="0">
                <a:latin typeface="Helv"/>
                <a:ea typeface="Helv"/>
                <a:cs typeface="Helv"/>
              </a:rPr>
              <a:t> 
from Complete Output Specialization</a:t>
            </a:r>
          </a:p>
        </c:rich>
      </c:tx>
      <c:layout>
        <c:manualLayout>
          <c:xMode val="factor"/>
          <c:yMode val="factor"/>
          <c:x val="0.02975"/>
          <c:y val="-0.02025"/>
        </c:manualLayout>
      </c:layout>
      <c:spPr>
        <a:noFill/>
        <a:ln w="25400">
          <a:solidFill>
            <a:srgbClr val="DD0806"/>
          </a:solidFill>
        </a:ln>
      </c:spPr>
    </c:title>
    <c:plotArea>
      <c:layout>
        <c:manualLayout>
          <c:xMode val="edge"/>
          <c:yMode val="edge"/>
          <c:x val="0.019"/>
          <c:y val="0.199"/>
          <c:w val="0.962"/>
          <c:h val="0.71975"/>
        </c:manualLayout>
      </c:layout>
      <c:areaChart>
        <c:grouping val="stacked"/>
        <c:varyColors val="0"/>
        <c:ser>
          <c:idx val="1"/>
          <c:order val="0"/>
          <c:spPr>
            <a:pattFill prst="dkDnDiag">
              <a:fgClr>
                <a:srgbClr val="0000D4"/>
              </a:fgClr>
              <a:bgClr>
                <a:srgbClr val="FFFFFF"/>
              </a:bgClr>
            </a:patt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Sheet1!$S$148:$S$158</c:f>
              <c:numCache>
                <c:ptCount val="11"/>
                <c:pt idx="0">
                  <c:v>0</c:v>
                </c:pt>
                <c:pt idx="1">
                  <c:v>5</c:v>
                </c:pt>
                <c:pt idx="2">
                  <c:v>10</c:v>
                </c:pt>
                <c:pt idx="3">
                  <c:v>15</c:v>
                </c:pt>
                <c:pt idx="4">
                  <c:v>20</c:v>
                </c:pt>
                <c:pt idx="5">
                  <c:v>25</c:v>
                </c:pt>
                <c:pt idx="6">
                  <c:v>30</c:v>
                </c:pt>
                <c:pt idx="7">
                  <c:v>35</c:v>
                </c:pt>
                <c:pt idx="8">
                  <c:v>40</c:v>
                </c:pt>
                <c:pt idx="9">
                  <c:v>45</c:v>
                </c:pt>
                <c:pt idx="10">
                  <c:v>50</c:v>
                </c:pt>
              </c:numCache>
            </c:numRef>
          </c:cat>
          <c:val>
            <c:numRef>
              <c:f>Sheet1!$T$148:$T$158</c:f>
              <c:numCache>
                <c:ptCount val="11"/>
                <c:pt idx="0">
                  <c:v>200</c:v>
                </c:pt>
                <c:pt idx="1">
                  <c:v>180</c:v>
                </c:pt>
                <c:pt idx="2">
                  <c:v>160</c:v>
                </c:pt>
                <c:pt idx="3">
                  <c:v>140</c:v>
                </c:pt>
                <c:pt idx="4">
                  <c:v>120</c:v>
                </c:pt>
                <c:pt idx="5">
                  <c:v>100</c:v>
                </c:pt>
                <c:pt idx="6">
                  <c:v>80</c:v>
                </c:pt>
                <c:pt idx="7">
                  <c:v>60</c:v>
                </c:pt>
                <c:pt idx="8">
                  <c:v>40</c:v>
                </c:pt>
                <c:pt idx="9">
                  <c:v>20</c:v>
                </c:pt>
                <c:pt idx="10">
                  <c:v>0</c:v>
                </c:pt>
              </c:numCache>
            </c:numRef>
          </c:val>
        </c:ser>
        <c:ser>
          <c:idx val="2"/>
          <c:order val="1"/>
          <c:spPr>
            <a:pattFill prst="dkUpDiag">
              <a:fgClr>
                <a:srgbClr val="DD0806"/>
              </a:fgClr>
              <a:bgClr>
                <a:srgbClr val="FFFFFF"/>
              </a:bgClr>
            </a:patt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Sheet1!$S$148:$S$158</c:f>
              <c:numCache>
                <c:ptCount val="11"/>
                <c:pt idx="0">
                  <c:v>0</c:v>
                </c:pt>
                <c:pt idx="1">
                  <c:v>5</c:v>
                </c:pt>
                <c:pt idx="2">
                  <c:v>10</c:v>
                </c:pt>
                <c:pt idx="3">
                  <c:v>15</c:v>
                </c:pt>
                <c:pt idx="4">
                  <c:v>20</c:v>
                </c:pt>
                <c:pt idx="5">
                  <c:v>25</c:v>
                </c:pt>
                <c:pt idx="6">
                  <c:v>30</c:v>
                </c:pt>
                <c:pt idx="7">
                  <c:v>35</c:v>
                </c:pt>
                <c:pt idx="8">
                  <c:v>40</c:v>
                </c:pt>
                <c:pt idx="9">
                  <c:v>45</c:v>
                </c:pt>
                <c:pt idx="10">
                  <c:v>50</c:v>
                </c:pt>
              </c:numCache>
            </c:numRef>
          </c:cat>
          <c:val>
            <c:numRef>
              <c:f>Sheet1!$U$148:$U$158</c:f>
              <c:numCache>
                <c:ptCount val="11"/>
                <c:pt idx="0">
                  <c:v>0</c:v>
                </c:pt>
                <c:pt idx="1">
                  <c:v>8.88888888888889</c:v>
                </c:pt>
                <c:pt idx="2">
                  <c:v>17.77777777777778</c:v>
                </c:pt>
                <c:pt idx="3">
                  <c:v>26.666666666666664</c:v>
                </c:pt>
                <c:pt idx="4">
                  <c:v>35.55555555555556</c:v>
                </c:pt>
                <c:pt idx="5">
                  <c:v>44.44444444444444</c:v>
                </c:pt>
                <c:pt idx="6">
                  <c:v>53.33333333333333</c:v>
                </c:pt>
                <c:pt idx="7">
                  <c:v>62.22222222222222</c:v>
                </c:pt>
                <c:pt idx="8">
                  <c:v>71.11111111111111</c:v>
                </c:pt>
                <c:pt idx="9">
                  <c:v>80</c:v>
                </c:pt>
                <c:pt idx="10">
                  <c:v>88.88888888888889</c:v>
                </c:pt>
              </c:numCache>
            </c:numRef>
          </c:val>
        </c:ser>
        <c:axId val="43824269"/>
        <c:axId val="25935050"/>
      </c:areaChart>
      <c:catAx>
        <c:axId val="43824269"/>
        <c:scaling>
          <c:orientation val="minMax"/>
        </c:scaling>
        <c:axPos val="b"/>
        <c:delete val="0"/>
        <c:numFmt formatCode="General" sourceLinked="1"/>
        <c:majorTickMark val="out"/>
        <c:minorTickMark val="none"/>
        <c:tickLblPos val="nextTo"/>
        <c:txPr>
          <a:bodyPr/>
          <a:lstStyle/>
          <a:p>
            <a:pPr>
              <a:defRPr lang="en-US" cap="none" sz="1025" b="1" i="0" u="none" baseline="0">
                <a:latin typeface="Helv"/>
                <a:ea typeface="Helv"/>
                <a:cs typeface="Helv"/>
              </a:defRPr>
            </a:pPr>
          </a:p>
        </c:txPr>
        <c:crossAx val="25935050"/>
        <c:crosses val="autoZero"/>
        <c:auto val="1"/>
        <c:lblOffset val="100"/>
        <c:noMultiLvlLbl val="0"/>
      </c:catAx>
      <c:valAx>
        <c:axId val="25935050"/>
        <c:scaling>
          <c:orientation val="minMax"/>
        </c:scaling>
        <c:axPos val="l"/>
        <c:delete val="0"/>
        <c:numFmt formatCode="General" sourceLinked="1"/>
        <c:majorTickMark val="out"/>
        <c:minorTickMark val="none"/>
        <c:tickLblPos val="nextTo"/>
        <c:txPr>
          <a:bodyPr/>
          <a:lstStyle/>
          <a:p>
            <a:pPr>
              <a:defRPr lang="en-US" cap="none" sz="1025" b="1" i="0" u="none" baseline="0">
                <a:latin typeface="Helv"/>
                <a:ea typeface="Helv"/>
                <a:cs typeface="Helv"/>
              </a:defRPr>
            </a:pPr>
          </a:p>
        </c:txPr>
        <c:crossAx val="43824269"/>
        <c:crossesAt val="1"/>
        <c:crossBetween val="midCat"/>
        <c:dispUnits/>
      </c:valAx>
      <c:spPr>
        <a:ln w="25400">
          <a:solidFill>
            <a:srgbClr val="000000"/>
          </a:solidFill>
        </a:ln>
      </c:spPr>
    </c:plotArea>
    <c:plotVisOnly val="1"/>
    <c:dispBlanksAs val="gap"/>
    <c:showDLblsOverMax val="0"/>
  </c:chart>
  <c:spPr>
    <a:ln w="25400">
      <a:solidFill/>
    </a:ln>
  </c:spPr>
  <c:txPr>
    <a:bodyPr vert="horz" rot="0"/>
    <a:lstStyle/>
    <a:p>
      <a:pPr>
        <a:defRPr lang="en-US" cap="none" sz="1025" b="0" i="0" u="none" baseline="0">
          <a:latin typeface="Helv"/>
          <a:ea typeface="Helv"/>
          <a:cs typeface="Helv"/>
        </a:defRPr>
      </a:pPr>
    </a:p>
  </c:txPr>
  <c:userShapes r:id="rId1"/>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0.67575</cdr:x>
      <cdr:y>0.27875</cdr:y>
    </cdr:from>
    <cdr:to>
      <cdr:x>0.91925</cdr:x>
      <cdr:y>0.54475</cdr:y>
    </cdr:to>
    <cdr:sp>
      <cdr:nvSpPr>
        <cdr:cNvPr id="1" name="AutoShape 2"/>
        <cdr:cNvSpPr>
          <a:spLocks/>
        </cdr:cNvSpPr>
      </cdr:nvSpPr>
      <cdr:spPr>
        <a:xfrm>
          <a:off x="3305175" y="1133475"/>
          <a:ext cx="1190625" cy="1085850"/>
        </a:xfrm>
        <a:prstGeom prst="borderCallout1">
          <a:avLst>
            <a:gd name="adj1" fmla="val -95162"/>
            <a:gd name="adj2" fmla="val -32986"/>
            <a:gd name="adj3" fmla="val -57055"/>
            <a:gd name="adj4" fmla="val -38027"/>
            <a:gd name="adj5" fmla="val -65939"/>
            <a:gd name="adj6" fmla="val -69925"/>
            <a:gd name="adj7" fmla="val -58532"/>
            <a:gd name="adj8" fmla="val -60513"/>
          </a:avLst>
        </a:prstGeom>
        <a:solidFill>
          <a:srgbClr val="FFFFFF"/>
        </a:solidFill>
        <a:ln w="9525" cmpd="sng">
          <a:solidFill>
            <a:srgbClr val="000000"/>
          </a:solidFill>
          <a:headEnd type="none"/>
          <a:tailEnd type="none"/>
        </a:ln>
      </cdr:spPr>
      <cdr:txBody>
        <a:bodyPr vertOverflow="clip" wrap="square"/>
        <a:p>
          <a:pPr algn="l">
            <a:defRPr/>
          </a:pPr>
          <a:r>
            <a:rPr lang="en-US" cap="none" sz="875" b="0" i="0" u="none" baseline="0">
              <a:latin typeface="Helv"/>
              <a:ea typeface="Helv"/>
              <a:cs typeface="Helv"/>
            </a:rPr>
            <a:t>Impossible output combination because it exceeds the economy's level</a:t>
          </a:r>
          <a:r>
            <a:rPr lang="en-US" cap="none" sz="875" b="1" i="0" u="none" baseline="0">
              <a:latin typeface="Helv"/>
              <a:ea typeface="Helv"/>
              <a:cs typeface="Helv"/>
            </a:rPr>
            <a:t> </a:t>
          </a:r>
          <a:r>
            <a:rPr lang="en-US" cap="none" sz="875" b="0" i="0" u="none" baseline="0">
              <a:latin typeface="Helv"/>
              <a:ea typeface="Helv"/>
              <a:cs typeface="Helv"/>
            </a:rPr>
            <a:t>of resources and technology</a:t>
          </a:r>
        </a:p>
      </cdr:txBody>
    </cdr:sp>
  </cdr:relSizeAnchor>
  <cdr:relSizeAnchor xmlns:cdr="http://schemas.openxmlformats.org/drawingml/2006/chartDrawing">
    <cdr:from>
      <cdr:x>0.525</cdr:x>
      <cdr:y>0.303</cdr:y>
    </cdr:from>
    <cdr:to>
      <cdr:x>0.56975</cdr:x>
      <cdr:y>0.3615</cdr:y>
    </cdr:to>
    <cdr:sp>
      <cdr:nvSpPr>
        <cdr:cNvPr id="2" name="TextBox 3"/>
        <cdr:cNvSpPr txBox="1">
          <a:spLocks noChangeArrowheads="1"/>
        </cdr:cNvSpPr>
      </cdr:nvSpPr>
      <cdr:spPr>
        <a:xfrm>
          <a:off x="2562225" y="1228725"/>
          <a:ext cx="219075" cy="238125"/>
        </a:xfrm>
        <a:prstGeom prst="rect">
          <a:avLst/>
        </a:prstGeom>
        <a:noFill/>
        <a:ln w="1" cmpd="sng">
          <a:noFill/>
        </a:ln>
      </cdr:spPr>
      <cdr:txBody>
        <a:bodyPr vertOverflow="clip" wrap="square" anchor="ctr">
          <a:spAutoFit/>
        </a:bodyPr>
        <a:p>
          <a:pPr algn="ctr">
            <a:defRPr/>
          </a:pPr>
          <a:r>
            <a:rPr lang="en-US" cap="none" sz="875" b="1" i="0" u="none" baseline="0">
              <a:latin typeface="Helv"/>
              <a:ea typeface="Helv"/>
              <a:cs typeface="Helv"/>
            </a:rPr>
            <a:t>M</a:t>
          </a:r>
        </a:p>
      </cdr:txBody>
    </cdr:sp>
  </cdr:relSizeAnchor>
  <cdr:relSizeAnchor xmlns:cdr="http://schemas.openxmlformats.org/drawingml/2006/chartDrawing">
    <cdr:from>
      <cdr:x>0.00275</cdr:x>
      <cdr:y>0.159</cdr:y>
    </cdr:from>
    <cdr:to>
      <cdr:x>0.133</cdr:x>
      <cdr:y>0.20575</cdr:y>
    </cdr:to>
    <cdr:sp>
      <cdr:nvSpPr>
        <cdr:cNvPr id="3" name="TextBox 5"/>
        <cdr:cNvSpPr txBox="1">
          <a:spLocks noChangeArrowheads="1"/>
        </cdr:cNvSpPr>
      </cdr:nvSpPr>
      <cdr:spPr>
        <a:xfrm>
          <a:off x="9525" y="647700"/>
          <a:ext cx="638175" cy="190500"/>
        </a:xfrm>
        <a:prstGeom prst="rect">
          <a:avLst/>
        </a:prstGeom>
        <a:noFill/>
        <a:ln w="1" cmpd="sng">
          <a:noFill/>
        </a:ln>
      </cdr:spPr>
      <cdr:txBody>
        <a:bodyPr vertOverflow="clip" wrap="square" anchor="ctr">
          <a:spAutoFit/>
        </a:bodyPr>
        <a:p>
          <a:pPr algn="ctr">
            <a:defRPr/>
          </a:pPr>
          <a:r>
            <a:rPr lang="en-US" cap="none" sz="800" b="1" i="0" u="none" baseline="0">
              <a:latin typeface="Helv"/>
              <a:ea typeface="Helv"/>
              <a:cs typeface="Helv"/>
            </a:rPr>
            <a:t>Televisions</a:t>
          </a:r>
        </a:p>
      </cdr:txBody>
    </cdr:sp>
  </cdr:relSizeAnchor>
  <cdr:relSizeAnchor xmlns:cdr="http://schemas.openxmlformats.org/drawingml/2006/chartDrawing">
    <cdr:from>
      <cdr:x>0.87475</cdr:x>
      <cdr:y>0.91075</cdr:y>
    </cdr:from>
    <cdr:to>
      <cdr:x>0.935</cdr:x>
      <cdr:y>0.9575</cdr:y>
    </cdr:to>
    <cdr:sp>
      <cdr:nvSpPr>
        <cdr:cNvPr id="4" name="TextBox 6"/>
        <cdr:cNvSpPr txBox="1">
          <a:spLocks noChangeArrowheads="1"/>
        </cdr:cNvSpPr>
      </cdr:nvSpPr>
      <cdr:spPr>
        <a:xfrm>
          <a:off x="4276725" y="3705225"/>
          <a:ext cx="295275" cy="190500"/>
        </a:xfrm>
        <a:prstGeom prst="rect">
          <a:avLst/>
        </a:prstGeom>
        <a:noFill/>
        <a:ln w="1" cmpd="sng">
          <a:noFill/>
        </a:ln>
      </cdr:spPr>
      <cdr:txBody>
        <a:bodyPr vertOverflow="clip" wrap="square" anchor="ctr">
          <a:spAutoFit/>
        </a:bodyPr>
        <a:p>
          <a:pPr algn="ctr">
            <a:defRPr/>
          </a:pPr>
          <a:r>
            <a:rPr lang="en-US" cap="none" sz="800" b="1" i="0" u="none" baseline="0">
              <a:latin typeface="Helv"/>
              <a:ea typeface="Helv"/>
              <a:cs typeface="Helv"/>
            </a:rPr>
            <a:t>Rice</a:t>
          </a:r>
        </a:p>
      </cdr:txBody>
    </cdr:sp>
  </cdr:relSizeAnchor>
  <cdr:relSizeAnchor xmlns:cdr="http://schemas.openxmlformats.org/drawingml/2006/chartDrawing">
    <cdr:from>
      <cdr:x>0.08725</cdr:x>
      <cdr:y>0.62125</cdr:y>
    </cdr:from>
    <cdr:to>
      <cdr:x>0.48225</cdr:x>
      <cdr:y>0.8315</cdr:y>
    </cdr:to>
    <cdr:sp>
      <cdr:nvSpPr>
        <cdr:cNvPr id="5" name="TextBox 7"/>
        <cdr:cNvSpPr txBox="1">
          <a:spLocks noChangeArrowheads="1"/>
        </cdr:cNvSpPr>
      </cdr:nvSpPr>
      <cdr:spPr>
        <a:xfrm>
          <a:off x="419100" y="2524125"/>
          <a:ext cx="1933575" cy="857250"/>
        </a:xfrm>
        <a:prstGeom prst="rect">
          <a:avLst/>
        </a:prstGeom>
        <a:solidFill>
          <a:srgbClr val="FFFFFF"/>
        </a:solidFill>
        <a:ln w="22225" cmpd="sng">
          <a:solidFill>
            <a:srgbClr val="000000"/>
          </a:solidFill>
          <a:headEnd type="none"/>
          <a:tailEnd type="none"/>
        </a:ln>
      </cdr:spPr>
      <cdr:txBody>
        <a:bodyPr vertOverflow="clip" wrap="square" anchor="ctr"/>
        <a:p>
          <a:pPr algn="l">
            <a:defRPr/>
          </a:pPr>
          <a:r>
            <a:rPr lang="en-US" cap="none" sz="900" b="0" i="0" u="none" baseline="0">
              <a:latin typeface="Helv"/>
              <a:ea typeface="Helv"/>
              <a:cs typeface="Helv"/>
            </a:rPr>
            <a:t>Any combination below the production possibilities frontier is feasible.  Any point on the frontier is both feasible and efficient.</a:t>
          </a:r>
        </a:p>
      </cdr:txBody>
    </cdr:sp>
  </cdr:relSizeAnchor>
  <cdr:relSizeAnchor xmlns:cdr="http://schemas.openxmlformats.org/drawingml/2006/chartDrawing">
    <cdr:from>
      <cdr:x>0.06025</cdr:x>
      <cdr:y>0.27825</cdr:y>
    </cdr:from>
    <cdr:to>
      <cdr:x>0.11675</cdr:x>
      <cdr:y>0.33675</cdr:y>
    </cdr:to>
    <cdr:sp>
      <cdr:nvSpPr>
        <cdr:cNvPr id="6" name="TextBox 8"/>
        <cdr:cNvSpPr txBox="1">
          <a:spLocks noChangeArrowheads="1"/>
        </cdr:cNvSpPr>
      </cdr:nvSpPr>
      <cdr:spPr>
        <a:xfrm>
          <a:off x="285750" y="1133475"/>
          <a:ext cx="276225" cy="238125"/>
        </a:xfrm>
        <a:prstGeom prst="rect">
          <a:avLst/>
        </a:prstGeom>
        <a:noFill/>
        <a:ln w="1" cmpd="sng">
          <a:noFill/>
        </a:ln>
      </cdr:spPr>
      <cdr:txBody>
        <a:bodyPr vertOverflow="clip" wrap="square" anchor="ctr"/>
        <a:p>
          <a:pPr algn="ctr">
            <a:defRPr/>
          </a:pPr>
          <a:r>
            <a:rPr lang="en-US" cap="none" sz="800" b="1" i="0" u="none" baseline="0">
              <a:latin typeface="Helv"/>
              <a:ea typeface="Helv"/>
              <a:cs typeface="Helv"/>
            </a:rPr>
            <a:t>A</a:t>
          </a:r>
        </a:p>
      </cdr:txBody>
    </cdr:sp>
  </cdr:relSizeAnchor>
  <cdr:relSizeAnchor xmlns:cdr="http://schemas.openxmlformats.org/drawingml/2006/chartDrawing">
    <cdr:from>
      <cdr:x>0.13625</cdr:x>
      <cdr:y>0.3335</cdr:y>
    </cdr:from>
    <cdr:to>
      <cdr:x>0.16925</cdr:x>
      <cdr:y>0.38025</cdr:y>
    </cdr:to>
    <cdr:sp>
      <cdr:nvSpPr>
        <cdr:cNvPr id="7" name="TextBox 9"/>
        <cdr:cNvSpPr txBox="1">
          <a:spLocks noChangeArrowheads="1"/>
        </cdr:cNvSpPr>
      </cdr:nvSpPr>
      <cdr:spPr>
        <a:xfrm>
          <a:off x="666750" y="1352550"/>
          <a:ext cx="161925" cy="190500"/>
        </a:xfrm>
        <a:prstGeom prst="rect">
          <a:avLst/>
        </a:prstGeom>
        <a:noFill/>
        <a:ln w="1" cmpd="sng">
          <a:noFill/>
        </a:ln>
      </cdr:spPr>
      <cdr:txBody>
        <a:bodyPr vertOverflow="clip" wrap="square" anchor="ctr">
          <a:spAutoFit/>
        </a:bodyPr>
        <a:p>
          <a:pPr algn="ctr">
            <a:defRPr/>
          </a:pPr>
          <a:r>
            <a:rPr lang="en-US" cap="none" sz="800" b="1" i="0" u="none" baseline="0">
              <a:latin typeface="Helv"/>
              <a:ea typeface="Helv"/>
              <a:cs typeface="Helv"/>
            </a:rPr>
            <a:t>B</a:t>
          </a:r>
        </a:p>
      </cdr:txBody>
    </cdr:sp>
  </cdr:relSizeAnchor>
  <cdr:relSizeAnchor xmlns:cdr="http://schemas.openxmlformats.org/drawingml/2006/chartDrawing">
    <cdr:from>
      <cdr:x>0.22725</cdr:x>
      <cdr:y>0.3845</cdr:y>
    </cdr:from>
    <cdr:to>
      <cdr:x>0.268</cdr:x>
      <cdr:y>0.443</cdr:y>
    </cdr:to>
    <cdr:sp>
      <cdr:nvSpPr>
        <cdr:cNvPr id="8" name="TextBox 10"/>
        <cdr:cNvSpPr txBox="1">
          <a:spLocks noChangeArrowheads="1"/>
        </cdr:cNvSpPr>
      </cdr:nvSpPr>
      <cdr:spPr>
        <a:xfrm>
          <a:off x="1104900" y="1562100"/>
          <a:ext cx="200025" cy="238125"/>
        </a:xfrm>
        <a:prstGeom prst="rect">
          <a:avLst/>
        </a:prstGeom>
        <a:noFill/>
        <a:ln w="1" cmpd="sng">
          <a:noFill/>
        </a:ln>
      </cdr:spPr>
      <cdr:txBody>
        <a:bodyPr vertOverflow="clip" wrap="square" anchor="ctr"/>
        <a:p>
          <a:pPr algn="ctr">
            <a:defRPr/>
          </a:pPr>
          <a:r>
            <a:rPr lang="en-US" cap="none" sz="800" b="1" i="0" u="none" baseline="0">
              <a:latin typeface="Helv"/>
              <a:ea typeface="Helv"/>
              <a:cs typeface="Helv"/>
            </a:rPr>
            <a:t>C</a:t>
          </a:r>
        </a:p>
      </cdr:txBody>
    </cdr:sp>
  </cdr:relSizeAnchor>
  <cdr:relSizeAnchor xmlns:cdr="http://schemas.openxmlformats.org/drawingml/2006/chartDrawing">
    <cdr:from>
      <cdr:x>0.3165</cdr:x>
      <cdr:y>0.4375</cdr:y>
    </cdr:from>
    <cdr:to>
      <cdr:x>0.35725</cdr:x>
      <cdr:y>0.496</cdr:y>
    </cdr:to>
    <cdr:sp>
      <cdr:nvSpPr>
        <cdr:cNvPr id="9" name="TextBox 11"/>
        <cdr:cNvSpPr txBox="1">
          <a:spLocks noChangeArrowheads="1"/>
        </cdr:cNvSpPr>
      </cdr:nvSpPr>
      <cdr:spPr>
        <a:xfrm>
          <a:off x="1543050" y="1781175"/>
          <a:ext cx="200025" cy="238125"/>
        </a:xfrm>
        <a:prstGeom prst="rect">
          <a:avLst/>
        </a:prstGeom>
        <a:noFill/>
        <a:ln w="1" cmpd="sng">
          <a:noFill/>
        </a:ln>
      </cdr:spPr>
      <cdr:txBody>
        <a:bodyPr vertOverflow="clip" wrap="square" anchor="ctr"/>
        <a:p>
          <a:pPr algn="ctr">
            <a:defRPr/>
          </a:pPr>
          <a:r>
            <a:rPr lang="en-US" cap="none" sz="800" b="1" i="0" u="none" baseline="0">
              <a:latin typeface="Helv"/>
              <a:ea typeface="Helv"/>
              <a:cs typeface="Helv"/>
            </a:rPr>
            <a:t>D</a:t>
          </a:r>
        </a:p>
      </cdr:txBody>
    </cdr:sp>
  </cdr:relSizeAnchor>
  <cdr:relSizeAnchor xmlns:cdr="http://schemas.openxmlformats.org/drawingml/2006/chartDrawing">
    <cdr:from>
      <cdr:x>0.40825</cdr:x>
      <cdr:y>0.45525</cdr:y>
    </cdr:from>
    <cdr:to>
      <cdr:x>0.449</cdr:x>
      <cdr:y>0.586</cdr:y>
    </cdr:to>
    <cdr:sp>
      <cdr:nvSpPr>
        <cdr:cNvPr id="10" name="TextBox 12"/>
        <cdr:cNvSpPr txBox="1">
          <a:spLocks noChangeArrowheads="1"/>
        </cdr:cNvSpPr>
      </cdr:nvSpPr>
      <cdr:spPr>
        <a:xfrm>
          <a:off x="1990725" y="1847850"/>
          <a:ext cx="200025" cy="533400"/>
        </a:xfrm>
        <a:prstGeom prst="rect">
          <a:avLst/>
        </a:prstGeom>
        <a:noFill/>
        <a:ln w="1" cmpd="sng">
          <a:noFill/>
        </a:ln>
      </cdr:spPr>
      <cdr:txBody>
        <a:bodyPr vertOverflow="clip" wrap="square" anchor="ctr"/>
        <a:p>
          <a:pPr algn="ctr">
            <a:defRPr/>
          </a:pPr>
          <a:r>
            <a:rPr lang="en-US" cap="none" sz="800" b="1" i="0" u="none" baseline="0">
              <a:latin typeface="Helv"/>
              <a:ea typeface="Helv"/>
              <a:cs typeface="Helv"/>
            </a:rPr>
            <a:t>E</a:t>
          </a:r>
        </a:p>
      </cdr:txBody>
    </cdr:sp>
  </cdr:relSizeAnchor>
  <cdr:relSizeAnchor xmlns:cdr="http://schemas.openxmlformats.org/drawingml/2006/chartDrawing">
    <cdr:from>
      <cdr:x>0.494</cdr:x>
      <cdr:y>0.52275</cdr:y>
    </cdr:from>
    <cdr:to>
      <cdr:x>0.533</cdr:x>
      <cdr:y>0.59975</cdr:y>
    </cdr:to>
    <cdr:sp>
      <cdr:nvSpPr>
        <cdr:cNvPr id="11" name="TextBox 13"/>
        <cdr:cNvSpPr txBox="1">
          <a:spLocks noChangeArrowheads="1"/>
        </cdr:cNvSpPr>
      </cdr:nvSpPr>
      <cdr:spPr>
        <a:xfrm>
          <a:off x="2409825" y="2124075"/>
          <a:ext cx="190500" cy="314325"/>
        </a:xfrm>
        <a:prstGeom prst="rect">
          <a:avLst/>
        </a:prstGeom>
        <a:noFill/>
        <a:ln w="1" cmpd="sng">
          <a:noFill/>
        </a:ln>
      </cdr:spPr>
      <cdr:txBody>
        <a:bodyPr vertOverflow="clip" wrap="square" anchor="ctr"/>
        <a:p>
          <a:pPr algn="ctr">
            <a:defRPr/>
          </a:pPr>
          <a:r>
            <a:rPr lang="en-US" cap="none" sz="800" b="1" i="0" u="none" baseline="0">
              <a:latin typeface="Helv"/>
              <a:ea typeface="Helv"/>
              <a:cs typeface="Helv"/>
            </a:rPr>
            <a:t>F</a:t>
          </a:r>
        </a:p>
      </cdr:txBody>
    </cdr:sp>
  </cdr:relSizeAnchor>
  <cdr:relSizeAnchor xmlns:cdr="http://schemas.openxmlformats.org/drawingml/2006/chartDrawing">
    <cdr:from>
      <cdr:x>0.57225</cdr:x>
      <cdr:y>0.5775</cdr:y>
    </cdr:from>
    <cdr:to>
      <cdr:x>0.60525</cdr:x>
      <cdr:y>0.62425</cdr:y>
    </cdr:to>
    <cdr:sp>
      <cdr:nvSpPr>
        <cdr:cNvPr id="12" name="TextBox 14"/>
        <cdr:cNvSpPr txBox="1">
          <a:spLocks noChangeArrowheads="1"/>
        </cdr:cNvSpPr>
      </cdr:nvSpPr>
      <cdr:spPr>
        <a:xfrm>
          <a:off x="2800350" y="2352675"/>
          <a:ext cx="161925" cy="190500"/>
        </a:xfrm>
        <a:prstGeom prst="rect">
          <a:avLst/>
        </a:prstGeom>
        <a:noFill/>
        <a:ln w="1" cmpd="sng">
          <a:noFill/>
        </a:ln>
      </cdr:spPr>
      <cdr:txBody>
        <a:bodyPr vertOverflow="clip" wrap="square" anchor="ctr">
          <a:spAutoFit/>
        </a:bodyPr>
        <a:p>
          <a:pPr algn="ctr">
            <a:defRPr/>
          </a:pPr>
          <a:r>
            <a:rPr lang="en-US" cap="none" sz="800" b="1" i="0" u="none" baseline="0">
              <a:latin typeface="Helv"/>
              <a:ea typeface="Helv"/>
              <a:cs typeface="Helv"/>
            </a:rPr>
            <a:t>G</a:t>
          </a:r>
        </a:p>
      </cdr:txBody>
    </cdr:sp>
  </cdr:relSizeAnchor>
  <cdr:relSizeAnchor xmlns:cdr="http://schemas.openxmlformats.org/drawingml/2006/chartDrawing">
    <cdr:from>
      <cdr:x>0.66075</cdr:x>
      <cdr:y>0.59325</cdr:y>
    </cdr:from>
    <cdr:to>
      <cdr:x>0.71125</cdr:x>
      <cdr:y>0.7405</cdr:y>
    </cdr:to>
    <cdr:sp>
      <cdr:nvSpPr>
        <cdr:cNvPr id="13" name="TextBox 15"/>
        <cdr:cNvSpPr txBox="1">
          <a:spLocks noChangeArrowheads="1"/>
        </cdr:cNvSpPr>
      </cdr:nvSpPr>
      <cdr:spPr>
        <a:xfrm>
          <a:off x="3228975" y="2409825"/>
          <a:ext cx="247650" cy="600075"/>
        </a:xfrm>
        <a:prstGeom prst="rect">
          <a:avLst/>
        </a:prstGeom>
        <a:noFill/>
        <a:ln w="1" cmpd="sng">
          <a:noFill/>
        </a:ln>
      </cdr:spPr>
      <cdr:txBody>
        <a:bodyPr vertOverflow="clip" wrap="square" anchor="ctr"/>
        <a:p>
          <a:pPr algn="ctr">
            <a:defRPr/>
          </a:pPr>
          <a:r>
            <a:rPr lang="en-US" cap="none" sz="800" b="1" i="0" u="none" baseline="0">
              <a:latin typeface="Helv"/>
              <a:ea typeface="Helv"/>
              <a:cs typeface="Helv"/>
            </a:rPr>
            <a:t> H</a:t>
          </a:r>
        </a:p>
      </cdr:txBody>
    </cdr:sp>
  </cdr:relSizeAnchor>
  <cdr:relSizeAnchor xmlns:cdr="http://schemas.openxmlformats.org/drawingml/2006/chartDrawing">
    <cdr:from>
      <cdr:x>0.7615</cdr:x>
      <cdr:y>0.68225</cdr:y>
    </cdr:from>
    <cdr:to>
      <cdr:x>0.783</cdr:x>
      <cdr:y>0.729</cdr:y>
    </cdr:to>
    <cdr:sp>
      <cdr:nvSpPr>
        <cdr:cNvPr id="14" name="TextBox 16"/>
        <cdr:cNvSpPr txBox="1">
          <a:spLocks noChangeArrowheads="1"/>
        </cdr:cNvSpPr>
      </cdr:nvSpPr>
      <cdr:spPr>
        <a:xfrm>
          <a:off x="3724275" y="2781300"/>
          <a:ext cx="104775" cy="190500"/>
        </a:xfrm>
        <a:prstGeom prst="rect">
          <a:avLst/>
        </a:prstGeom>
        <a:noFill/>
        <a:ln w="1" cmpd="sng">
          <a:noFill/>
        </a:ln>
      </cdr:spPr>
      <cdr:txBody>
        <a:bodyPr vertOverflow="clip" wrap="square" anchor="ctr">
          <a:spAutoFit/>
        </a:bodyPr>
        <a:p>
          <a:pPr algn="ctr">
            <a:defRPr/>
          </a:pPr>
          <a:r>
            <a:rPr lang="en-US" cap="none" sz="800" b="1" i="0" u="none" baseline="0">
              <a:latin typeface="Helv"/>
              <a:ea typeface="Helv"/>
              <a:cs typeface="Helv"/>
            </a:rPr>
            <a:t>I</a:t>
          </a:r>
        </a:p>
      </cdr:txBody>
    </cdr:sp>
  </cdr:relSizeAnchor>
  <cdr:relSizeAnchor xmlns:cdr="http://schemas.openxmlformats.org/drawingml/2006/chartDrawing">
    <cdr:from>
      <cdr:x>0.8275</cdr:x>
      <cdr:y>0.729</cdr:y>
    </cdr:from>
    <cdr:to>
      <cdr:x>0.85475</cdr:x>
      <cdr:y>0.77575</cdr:y>
    </cdr:to>
    <cdr:sp>
      <cdr:nvSpPr>
        <cdr:cNvPr id="15" name="TextBox 17"/>
        <cdr:cNvSpPr txBox="1">
          <a:spLocks noChangeArrowheads="1"/>
        </cdr:cNvSpPr>
      </cdr:nvSpPr>
      <cdr:spPr>
        <a:xfrm>
          <a:off x="4048125" y="2971800"/>
          <a:ext cx="133350" cy="190500"/>
        </a:xfrm>
        <a:prstGeom prst="rect">
          <a:avLst/>
        </a:prstGeom>
        <a:noFill/>
        <a:ln w="1" cmpd="sng">
          <a:noFill/>
        </a:ln>
      </cdr:spPr>
      <cdr:txBody>
        <a:bodyPr vertOverflow="clip" wrap="square" anchor="ctr">
          <a:spAutoFit/>
        </a:bodyPr>
        <a:p>
          <a:pPr algn="ctr">
            <a:defRPr/>
          </a:pPr>
          <a:r>
            <a:rPr lang="en-US" cap="none" sz="800" b="1" i="0" u="none" baseline="0">
              <a:latin typeface="Helv"/>
              <a:ea typeface="Helv"/>
              <a:cs typeface="Helv"/>
            </a:rPr>
            <a:t>J</a:t>
          </a:r>
        </a:p>
      </cdr:txBody>
    </cdr:sp>
  </cdr:relSizeAnchor>
  <cdr:relSizeAnchor xmlns:cdr="http://schemas.openxmlformats.org/drawingml/2006/chartDrawing">
    <cdr:from>
      <cdr:x>0.91925</cdr:x>
      <cdr:y>0.779</cdr:y>
    </cdr:from>
    <cdr:to>
      <cdr:x>0.95225</cdr:x>
      <cdr:y>0.82575</cdr:y>
    </cdr:to>
    <cdr:sp>
      <cdr:nvSpPr>
        <cdr:cNvPr id="16" name="TextBox 18"/>
        <cdr:cNvSpPr txBox="1">
          <a:spLocks noChangeArrowheads="1"/>
        </cdr:cNvSpPr>
      </cdr:nvSpPr>
      <cdr:spPr>
        <a:xfrm>
          <a:off x="4495800" y="3171825"/>
          <a:ext cx="161925" cy="190500"/>
        </a:xfrm>
        <a:prstGeom prst="rect">
          <a:avLst/>
        </a:prstGeom>
        <a:noFill/>
        <a:ln w="1" cmpd="sng">
          <a:noFill/>
        </a:ln>
      </cdr:spPr>
      <cdr:txBody>
        <a:bodyPr vertOverflow="clip" wrap="square" anchor="ctr">
          <a:spAutoFit/>
        </a:bodyPr>
        <a:p>
          <a:pPr algn="ctr">
            <a:defRPr/>
          </a:pPr>
          <a:r>
            <a:rPr lang="en-US" cap="none" sz="800" b="1" i="0" u="none" baseline="0">
              <a:latin typeface="Helv"/>
              <a:ea typeface="Helv"/>
              <a:cs typeface="Helv"/>
            </a:rPr>
            <a:t>K</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0.1465</cdr:y>
    </cdr:from>
    <cdr:to>
      <cdr:x>0.1215</cdr:x>
      <cdr:y>0.185</cdr:y>
    </cdr:to>
    <cdr:sp>
      <cdr:nvSpPr>
        <cdr:cNvPr id="1" name="TextBox 1"/>
        <cdr:cNvSpPr txBox="1">
          <a:spLocks noChangeArrowheads="1"/>
        </cdr:cNvSpPr>
      </cdr:nvSpPr>
      <cdr:spPr>
        <a:xfrm>
          <a:off x="38100" y="723900"/>
          <a:ext cx="638175" cy="190500"/>
        </a:xfrm>
        <a:prstGeom prst="rect">
          <a:avLst/>
        </a:prstGeom>
        <a:noFill/>
        <a:ln w="1" cmpd="sng">
          <a:noFill/>
        </a:ln>
      </cdr:spPr>
      <cdr:txBody>
        <a:bodyPr vertOverflow="clip" wrap="square" anchor="ctr">
          <a:spAutoFit/>
        </a:bodyPr>
        <a:p>
          <a:pPr algn="ctr">
            <a:defRPr/>
          </a:pPr>
          <a:r>
            <a:rPr lang="en-US" cap="none" sz="825" b="1" i="0" u="none" baseline="0">
              <a:latin typeface="Helv"/>
              <a:ea typeface="Helv"/>
              <a:cs typeface="Helv"/>
            </a:rPr>
            <a:t>Televisions</a:t>
          </a:r>
        </a:p>
      </cdr:txBody>
    </cdr:sp>
  </cdr:relSizeAnchor>
  <cdr:relSizeAnchor xmlns:cdr="http://schemas.openxmlformats.org/drawingml/2006/chartDrawing">
    <cdr:from>
      <cdr:x>0.74475</cdr:x>
      <cdr:y>0.912</cdr:y>
    </cdr:from>
    <cdr:to>
      <cdr:x>0.9065</cdr:x>
      <cdr:y>0.96975</cdr:y>
    </cdr:to>
    <cdr:sp>
      <cdr:nvSpPr>
        <cdr:cNvPr id="2" name="TextBox 2"/>
        <cdr:cNvSpPr txBox="1">
          <a:spLocks noChangeArrowheads="1"/>
        </cdr:cNvSpPr>
      </cdr:nvSpPr>
      <cdr:spPr>
        <a:xfrm>
          <a:off x="4162425" y="4505325"/>
          <a:ext cx="904875" cy="285750"/>
        </a:xfrm>
        <a:prstGeom prst="rect">
          <a:avLst/>
        </a:prstGeom>
        <a:noFill/>
        <a:ln w="1" cmpd="sng">
          <a:noFill/>
        </a:ln>
      </cdr:spPr>
      <cdr:txBody>
        <a:bodyPr vertOverflow="clip" wrap="square" anchor="ctr"/>
        <a:p>
          <a:pPr algn="ctr">
            <a:defRPr/>
          </a:pPr>
          <a:r>
            <a:rPr lang="en-US" cap="none" sz="825" b="1" i="0" u="none" baseline="0">
              <a:latin typeface="Helv"/>
              <a:ea typeface="Helv"/>
              <a:cs typeface="Helv"/>
            </a:rPr>
            <a:t>Rice</a:t>
          </a:r>
        </a:p>
      </cdr:txBody>
    </cdr:sp>
  </cdr:relSizeAnchor>
  <cdr:relSizeAnchor xmlns:cdr="http://schemas.openxmlformats.org/drawingml/2006/chartDrawing">
    <cdr:from>
      <cdr:x>0.5885</cdr:x>
      <cdr:y>0.2495</cdr:y>
    </cdr:from>
    <cdr:to>
      <cdr:x>0.89875</cdr:x>
      <cdr:y>0.50425</cdr:y>
    </cdr:to>
    <cdr:sp>
      <cdr:nvSpPr>
        <cdr:cNvPr id="3" name="AutoShape 3"/>
        <cdr:cNvSpPr>
          <a:spLocks/>
        </cdr:cNvSpPr>
      </cdr:nvSpPr>
      <cdr:spPr>
        <a:xfrm>
          <a:off x="3286125" y="1228725"/>
          <a:ext cx="1733550" cy="1257300"/>
        </a:xfrm>
        <a:prstGeom prst="borderCallout1">
          <a:avLst>
            <a:gd name="adj1" fmla="val -96240"/>
            <a:gd name="adj2" fmla="val 68180"/>
            <a:gd name="adj3" fmla="val -54763"/>
            <a:gd name="adj4" fmla="val -39532"/>
            <a:gd name="adj5" fmla="val -45958"/>
            <a:gd name="adj6" fmla="val -51898"/>
            <a:gd name="adj7" fmla="val -40666"/>
            <a:gd name="adj8" fmla="val -44722"/>
          </a:avLst>
        </a:prstGeom>
        <a:solidFill>
          <a:srgbClr val="FFFFFF"/>
        </a:solidFill>
        <a:ln w="22225" cmpd="sng">
          <a:solidFill>
            <a:srgbClr val="000000"/>
          </a:solidFill>
          <a:headEnd type="none"/>
          <a:tailEnd type="none"/>
        </a:ln>
      </cdr:spPr>
      <cdr:txBody>
        <a:bodyPr vertOverflow="clip" wrap="square"/>
        <a:p>
          <a:pPr algn="l">
            <a:defRPr/>
          </a:pPr>
          <a:r>
            <a:rPr lang="en-US" cap="none" sz="1000" b="0" i="0" u="none" baseline="0">
              <a:latin typeface="Helv"/>
              <a:ea typeface="Helv"/>
              <a:cs typeface="Helv"/>
            </a:rPr>
            <a:t>Inefficient input specialization reduces the range of production possibilities below what would be obtained through zero input specialization.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cdr:x>
      <cdr:y>0.2685</cdr:y>
    </cdr:from>
    <cdr:to>
      <cdr:x>0.91575</cdr:x>
      <cdr:y>0.40775</cdr:y>
    </cdr:to>
    <cdr:sp>
      <cdr:nvSpPr>
        <cdr:cNvPr id="1" name="AutoShape 2"/>
        <cdr:cNvSpPr>
          <a:spLocks/>
        </cdr:cNvSpPr>
      </cdr:nvSpPr>
      <cdr:spPr>
        <a:xfrm>
          <a:off x="3829050" y="1095375"/>
          <a:ext cx="1228725" cy="571500"/>
        </a:xfrm>
        <a:prstGeom prst="borderCallout1">
          <a:avLst>
            <a:gd name="adj1" fmla="val -135393"/>
            <a:gd name="adj2" fmla="val 85898"/>
            <a:gd name="adj3" fmla="val -56745"/>
            <a:gd name="adj4" fmla="val -26916"/>
            <a:gd name="adj5" fmla="val -149583"/>
            <a:gd name="adj6" fmla="val -120305"/>
            <a:gd name="adj7" fmla="val -142083"/>
            <a:gd name="adj8" fmla="val -108907"/>
          </a:avLst>
        </a:prstGeom>
        <a:solidFill>
          <a:srgbClr val="FFFFFF"/>
        </a:solidFill>
        <a:ln w="22225" cmpd="sng">
          <a:solidFill>
            <a:srgbClr val="000000"/>
          </a:solidFill>
          <a:headEnd type="none"/>
          <a:tailEnd type="none"/>
        </a:ln>
      </cdr:spPr>
      <cdr:txBody>
        <a:bodyPr vertOverflow="clip" wrap="square"/>
        <a:p>
          <a:pPr algn="l">
            <a:defRPr/>
          </a:pPr>
          <a:r>
            <a:rPr lang="en-US" cap="none" sz="925" b="0" i="0" u="none" baseline="0">
              <a:latin typeface="Helv"/>
              <a:ea typeface="Helv"/>
              <a:cs typeface="Helv"/>
            </a:rPr>
            <a:t>Gain from partial specialization of inputs</a:t>
          </a:r>
        </a:p>
      </cdr:txBody>
    </cdr:sp>
  </cdr:relSizeAnchor>
  <cdr:relSizeAnchor xmlns:cdr="http://schemas.openxmlformats.org/drawingml/2006/chartDrawing">
    <cdr:from>
      <cdr:x>0.01225</cdr:x>
      <cdr:y>0.1615</cdr:y>
    </cdr:from>
    <cdr:to>
      <cdr:x>0.1275</cdr:x>
      <cdr:y>0.208</cdr:y>
    </cdr:to>
    <cdr:sp>
      <cdr:nvSpPr>
        <cdr:cNvPr id="2" name="TextBox 3"/>
        <cdr:cNvSpPr txBox="1">
          <a:spLocks noChangeArrowheads="1"/>
        </cdr:cNvSpPr>
      </cdr:nvSpPr>
      <cdr:spPr>
        <a:xfrm>
          <a:off x="66675" y="657225"/>
          <a:ext cx="638175" cy="190500"/>
        </a:xfrm>
        <a:prstGeom prst="rect">
          <a:avLst/>
        </a:prstGeom>
        <a:noFill/>
        <a:ln w="1" cmpd="sng">
          <a:noFill/>
        </a:ln>
      </cdr:spPr>
      <cdr:txBody>
        <a:bodyPr vertOverflow="clip" wrap="square" anchor="ctr">
          <a:spAutoFit/>
        </a:bodyPr>
        <a:p>
          <a:pPr algn="ctr">
            <a:defRPr/>
          </a:pPr>
          <a:r>
            <a:rPr lang="en-US" cap="none" sz="825" b="1" i="0" u="none" baseline="0">
              <a:latin typeface="Helv"/>
              <a:ea typeface="Helv"/>
              <a:cs typeface="Helv"/>
            </a:rPr>
            <a:t>Televisions</a:t>
          </a:r>
        </a:p>
      </cdr:txBody>
    </cdr:sp>
  </cdr:relSizeAnchor>
  <cdr:relSizeAnchor xmlns:cdr="http://schemas.openxmlformats.org/drawingml/2006/chartDrawing">
    <cdr:from>
      <cdr:x>0.88225</cdr:x>
      <cdr:y>0.923</cdr:y>
    </cdr:from>
    <cdr:to>
      <cdr:x>0.9355</cdr:x>
      <cdr:y>0.9695</cdr:y>
    </cdr:to>
    <cdr:sp>
      <cdr:nvSpPr>
        <cdr:cNvPr id="3" name="TextBox 4"/>
        <cdr:cNvSpPr txBox="1">
          <a:spLocks noChangeArrowheads="1"/>
        </cdr:cNvSpPr>
      </cdr:nvSpPr>
      <cdr:spPr>
        <a:xfrm>
          <a:off x="4876800" y="3781425"/>
          <a:ext cx="295275" cy="190500"/>
        </a:xfrm>
        <a:prstGeom prst="rect">
          <a:avLst/>
        </a:prstGeom>
        <a:noFill/>
        <a:ln w="1" cmpd="sng">
          <a:noFill/>
        </a:ln>
      </cdr:spPr>
      <cdr:txBody>
        <a:bodyPr vertOverflow="clip" wrap="square" anchor="ctr">
          <a:spAutoFit/>
        </a:bodyPr>
        <a:p>
          <a:pPr algn="ctr">
            <a:defRPr/>
          </a:pPr>
          <a:r>
            <a:rPr lang="en-US" cap="none" sz="825" b="1" i="0" u="none" baseline="0">
              <a:latin typeface="Helv"/>
              <a:ea typeface="Helv"/>
              <a:cs typeface="Helv"/>
            </a:rPr>
            <a:t>Rice</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0.159</cdr:y>
    </cdr:from>
    <cdr:to>
      <cdr:x>0.124</cdr:x>
      <cdr:y>0.20475</cdr:y>
    </cdr:to>
    <cdr:sp>
      <cdr:nvSpPr>
        <cdr:cNvPr id="1" name="TextBox 1"/>
        <cdr:cNvSpPr txBox="1">
          <a:spLocks noChangeArrowheads="1"/>
        </cdr:cNvSpPr>
      </cdr:nvSpPr>
      <cdr:spPr>
        <a:xfrm>
          <a:off x="47625" y="657225"/>
          <a:ext cx="638175" cy="190500"/>
        </a:xfrm>
        <a:prstGeom prst="rect">
          <a:avLst/>
        </a:prstGeom>
        <a:noFill/>
        <a:ln w="1" cmpd="sng">
          <a:noFill/>
        </a:ln>
      </cdr:spPr>
      <cdr:txBody>
        <a:bodyPr vertOverflow="clip" wrap="square" anchor="ctr">
          <a:spAutoFit/>
        </a:bodyPr>
        <a:p>
          <a:pPr algn="ctr">
            <a:defRPr/>
          </a:pPr>
          <a:r>
            <a:rPr lang="en-US" cap="none" sz="825" b="1" i="0" u="none" baseline="0">
              <a:latin typeface="Helv"/>
              <a:ea typeface="Helv"/>
              <a:cs typeface="Helv"/>
            </a:rPr>
            <a:t>Televisions</a:t>
          </a:r>
        </a:p>
      </cdr:txBody>
    </cdr:sp>
  </cdr:relSizeAnchor>
  <cdr:relSizeAnchor xmlns:cdr="http://schemas.openxmlformats.org/drawingml/2006/chartDrawing">
    <cdr:from>
      <cdr:x>0.87875</cdr:x>
      <cdr:y>0.928</cdr:y>
    </cdr:from>
    <cdr:to>
      <cdr:x>0.93175</cdr:x>
      <cdr:y>0.97375</cdr:y>
    </cdr:to>
    <cdr:sp>
      <cdr:nvSpPr>
        <cdr:cNvPr id="2" name="TextBox 2"/>
        <cdr:cNvSpPr txBox="1">
          <a:spLocks noChangeArrowheads="1"/>
        </cdr:cNvSpPr>
      </cdr:nvSpPr>
      <cdr:spPr>
        <a:xfrm>
          <a:off x="4895850" y="3857625"/>
          <a:ext cx="295275" cy="190500"/>
        </a:xfrm>
        <a:prstGeom prst="rect">
          <a:avLst/>
        </a:prstGeom>
        <a:noFill/>
        <a:ln w="1" cmpd="sng">
          <a:noFill/>
        </a:ln>
      </cdr:spPr>
      <cdr:txBody>
        <a:bodyPr vertOverflow="clip" wrap="square" anchor="ctr">
          <a:spAutoFit/>
        </a:bodyPr>
        <a:p>
          <a:pPr algn="ctr">
            <a:defRPr/>
          </a:pPr>
          <a:r>
            <a:rPr lang="en-US" cap="none" sz="825" b="1" i="0" u="none" baseline="0">
              <a:latin typeface="Helv"/>
              <a:ea typeface="Helv"/>
              <a:cs typeface="Helv"/>
            </a:rPr>
            <a:t>Rice</a:t>
          </a:r>
        </a:p>
      </cdr:txBody>
    </cdr:sp>
  </cdr:relSizeAnchor>
  <cdr:relSizeAnchor xmlns:cdr="http://schemas.openxmlformats.org/drawingml/2006/chartDrawing">
    <cdr:from>
      <cdr:x>0.42225</cdr:x>
      <cdr:y>0.375</cdr:y>
    </cdr:from>
    <cdr:to>
      <cdr:x>0.83175</cdr:x>
      <cdr:y>0.43225</cdr:y>
    </cdr:to>
    <cdr:sp>
      <cdr:nvSpPr>
        <cdr:cNvPr id="3" name="TextBox 3"/>
        <cdr:cNvSpPr txBox="1">
          <a:spLocks noChangeArrowheads="1"/>
        </cdr:cNvSpPr>
      </cdr:nvSpPr>
      <cdr:spPr>
        <a:xfrm>
          <a:off x="2352675" y="1552575"/>
          <a:ext cx="2286000" cy="238125"/>
        </a:xfrm>
        <a:prstGeom prst="rect">
          <a:avLst/>
        </a:prstGeom>
        <a:solidFill>
          <a:srgbClr val="FFFFFF"/>
        </a:solidFill>
        <a:ln w="22225" cmpd="sng">
          <a:solidFill>
            <a:srgbClr val="000000"/>
          </a:solidFill>
          <a:headEnd type="none"/>
          <a:tailEnd type="none"/>
        </a:ln>
      </cdr:spPr>
      <cdr:txBody>
        <a:bodyPr vertOverflow="clip" wrap="square" anchor="ctr">
          <a:spAutoFit/>
        </a:bodyPr>
        <a:p>
          <a:pPr algn="ctr">
            <a:defRPr/>
          </a:pPr>
          <a:r>
            <a:rPr lang="en-US" cap="none" sz="900" b="0" i="0" u="none" baseline="0">
              <a:latin typeface="Helv"/>
              <a:ea typeface="Helv"/>
              <a:cs typeface="Helv"/>
            </a:rPr>
            <a:t>Gain from Complete Input Specialization</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0.02075</cdr:x>
      <cdr:y>0.15375</cdr:y>
    </cdr:from>
    <cdr:to>
      <cdr:x>0.18825</cdr:x>
      <cdr:y>0.20725</cdr:y>
    </cdr:to>
    <cdr:sp>
      <cdr:nvSpPr>
        <cdr:cNvPr id="1" name="TextBox 1"/>
        <cdr:cNvSpPr txBox="1">
          <a:spLocks noChangeArrowheads="1"/>
        </cdr:cNvSpPr>
      </cdr:nvSpPr>
      <cdr:spPr>
        <a:xfrm>
          <a:off x="114300" y="704850"/>
          <a:ext cx="952500" cy="247650"/>
        </a:xfrm>
        <a:prstGeom prst="rect">
          <a:avLst/>
        </a:prstGeom>
        <a:noFill/>
        <a:ln w="1" cmpd="sng">
          <a:noFill/>
        </a:ln>
      </cdr:spPr>
      <cdr:txBody>
        <a:bodyPr vertOverflow="clip" wrap="square" anchor="ctr">
          <a:spAutoFit/>
        </a:bodyPr>
        <a:p>
          <a:pPr algn="ctr">
            <a:defRPr/>
          </a:pPr>
          <a:r>
            <a:rPr lang="en-US" cap="none" sz="975" b="1" i="0" u="none" baseline="0">
              <a:latin typeface="Helv"/>
              <a:ea typeface="Helv"/>
              <a:cs typeface="Helv"/>
            </a:rPr>
            <a:t>Televisions</a:t>
          </a:r>
        </a:p>
      </cdr:txBody>
    </cdr:sp>
  </cdr:relSizeAnchor>
  <cdr:relSizeAnchor xmlns:cdr="http://schemas.openxmlformats.org/drawingml/2006/chartDrawing">
    <cdr:from>
      <cdr:x>0.88075</cdr:x>
      <cdr:y>0.93875</cdr:y>
    </cdr:from>
    <cdr:to>
      <cdr:x>0.95275</cdr:x>
      <cdr:y>0.99025</cdr:y>
    </cdr:to>
    <cdr:sp>
      <cdr:nvSpPr>
        <cdr:cNvPr id="2" name="TextBox 2"/>
        <cdr:cNvSpPr txBox="1">
          <a:spLocks noChangeArrowheads="1"/>
        </cdr:cNvSpPr>
      </cdr:nvSpPr>
      <cdr:spPr>
        <a:xfrm>
          <a:off x="5000625" y="4343400"/>
          <a:ext cx="409575" cy="238125"/>
        </a:xfrm>
        <a:prstGeom prst="rect">
          <a:avLst/>
        </a:prstGeom>
        <a:noFill/>
        <a:ln w="1" cmpd="sng">
          <a:noFill/>
        </a:ln>
      </cdr:spPr>
      <cdr:txBody>
        <a:bodyPr vertOverflow="clip" wrap="square" anchor="ctr">
          <a:spAutoFit/>
        </a:bodyPr>
        <a:p>
          <a:pPr algn="ctr">
            <a:defRPr/>
          </a:pPr>
          <a:r>
            <a:rPr lang="en-US" cap="none" sz="925" b="1" i="0" u="none" baseline="0">
              <a:latin typeface="Helv"/>
              <a:ea typeface="Helv"/>
              <a:cs typeface="Helv"/>
            </a:rPr>
            <a:t>Rice</a:t>
          </a:r>
        </a:p>
      </cdr:txBody>
    </cdr:sp>
  </cdr:relSizeAnchor>
  <cdr:relSizeAnchor xmlns:cdr="http://schemas.openxmlformats.org/drawingml/2006/chartDrawing">
    <cdr:from>
      <cdr:x>0.55775</cdr:x>
      <cdr:y>0.2755</cdr:y>
    </cdr:from>
    <cdr:to>
      <cdr:x>0.911</cdr:x>
      <cdr:y>0.51275</cdr:y>
    </cdr:to>
    <cdr:sp>
      <cdr:nvSpPr>
        <cdr:cNvPr id="3" name="AutoShape 3"/>
        <cdr:cNvSpPr>
          <a:spLocks/>
        </cdr:cNvSpPr>
      </cdr:nvSpPr>
      <cdr:spPr>
        <a:xfrm>
          <a:off x="3162300" y="1266825"/>
          <a:ext cx="2009775" cy="1095375"/>
        </a:xfrm>
        <a:prstGeom prst="borderCallout1">
          <a:avLst>
            <a:gd name="adj1" fmla="val -103333"/>
            <a:gd name="adj2" fmla="val 36513"/>
            <a:gd name="adj3" fmla="val -54111"/>
            <a:gd name="adj4" fmla="val -37837"/>
            <a:gd name="adj5" fmla="val -55865"/>
            <a:gd name="adj6" fmla="val -42504"/>
            <a:gd name="adj7" fmla="val -51305"/>
            <a:gd name="adj8" fmla="val -36500"/>
          </a:avLst>
        </a:prstGeom>
        <a:solidFill>
          <a:srgbClr val="FFFFFF"/>
        </a:solidFill>
        <a:ln w="22225" cmpd="sng">
          <a:solidFill>
            <a:srgbClr val="000000"/>
          </a:solidFill>
          <a:headEnd type="none"/>
          <a:tailEnd type="none"/>
        </a:ln>
      </cdr:spPr>
      <cdr:txBody>
        <a:bodyPr vertOverflow="clip" wrap="square"/>
        <a:p>
          <a:pPr algn="l">
            <a:defRPr/>
          </a:pPr>
          <a:r>
            <a:rPr lang="en-US" cap="none" sz="925" b="0" i="0" u="none" baseline="0">
              <a:latin typeface="Helv"/>
              <a:ea typeface="Helv"/>
              <a:cs typeface="Helv"/>
            </a:rPr>
            <a:t>Technological change and/or an increase in the stock of resources arising from saving and investment moves the production possibilities curve outward</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0.13425</cdr:y>
    </cdr:from>
    <cdr:to>
      <cdr:x>0.111</cdr:x>
      <cdr:y>0.177</cdr:y>
    </cdr:to>
    <cdr:sp>
      <cdr:nvSpPr>
        <cdr:cNvPr id="1" name="TextBox 1"/>
        <cdr:cNvSpPr txBox="1">
          <a:spLocks noChangeArrowheads="1"/>
        </cdr:cNvSpPr>
      </cdr:nvSpPr>
      <cdr:spPr>
        <a:xfrm>
          <a:off x="0" y="590550"/>
          <a:ext cx="638175" cy="190500"/>
        </a:xfrm>
        <a:prstGeom prst="rect">
          <a:avLst/>
        </a:prstGeom>
        <a:noFill/>
        <a:ln w="1" cmpd="sng">
          <a:noFill/>
        </a:ln>
      </cdr:spPr>
      <cdr:txBody>
        <a:bodyPr vertOverflow="clip" wrap="square" anchor="ctr">
          <a:spAutoFit/>
        </a:bodyPr>
        <a:p>
          <a:pPr algn="ctr">
            <a:defRPr/>
          </a:pPr>
          <a:r>
            <a:rPr lang="en-US" cap="none" sz="825" b="1" i="0" u="none" baseline="0">
              <a:latin typeface="Helv"/>
              <a:ea typeface="Helv"/>
              <a:cs typeface="Helv"/>
            </a:rPr>
            <a:t>Televisions</a:t>
          </a:r>
        </a:p>
      </cdr:txBody>
    </cdr:sp>
  </cdr:relSizeAnchor>
  <cdr:relSizeAnchor xmlns:cdr="http://schemas.openxmlformats.org/drawingml/2006/chartDrawing">
    <cdr:from>
      <cdr:x>0.86575</cdr:x>
      <cdr:y>0.92225</cdr:y>
    </cdr:from>
    <cdr:to>
      <cdr:x>0.91725</cdr:x>
      <cdr:y>0.965</cdr:y>
    </cdr:to>
    <cdr:sp>
      <cdr:nvSpPr>
        <cdr:cNvPr id="2" name="TextBox 2"/>
        <cdr:cNvSpPr txBox="1">
          <a:spLocks noChangeArrowheads="1"/>
        </cdr:cNvSpPr>
      </cdr:nvSpPr>
      <cdr:spPr>
        <a:xfrm>
          <a:off x="4972050" y="4105275"/>
          <a:ext cx="295275" cy="190500"/>
        </a:xfrm>
        <a:prstGeom prst="rect">
          <a:avLst/>
        </a:prstGeom>
        <a:noFill/>
        <a:ln w="1" cmpd="sng">
          <a:noFill/>
        </a:ln>
      </cdr:spPr>
      <cdr:txBody>
        <a:bodyPr vertOverflow="clip" wrap="square" anchor="ctr">
          <a:spAutoFit/>
        </a:bodyPr>
        <a:p>
          <a:pPr algn="ctr">
            <a:defRPr/>
          </a:pPr>
          <a:r>
            <a:rPr lang="en-US" cap="none" sz="825" b="1" i="0" u="none" baseline="0">
              <a:latin typeface="Helv"/>
              <a:ea typeface="Helv"/>
              <a:cs typeface="Helv"/>
            </a:rPr>
            <a:t>Rice</a:t>
          </a:r>
        </a:p>
      </cdr:txBody>
    </cdr:sp>
  </cdr:relSizeAnchor>
  <cdr:relSizeAnchor xmlns:cdr="http://schemas.openxmlformats.org/drawingml/2006/chartDrawing">
    <cdr:from>
      <cdr:x>0.54475</cdr:x>
      <cdr:y>0.28525</cdr:y>
    </cdr:from>
    <cdr:to>
      <cdr:x>0.8615</cdr:x>
      <cdr:y>0.45825</cdr:y>
    </cdr:to>
    <cdr:sp>
      <cdr:nvSpPr>
        <cdr:cNvPr id="3" name="TextBox 3"/>
        <cdr:cNvSpPr txBox="1">
          <a:spLocks noChangeArrowheads="1"/>
        </cdr:cNvSpPr>
      </cdr:nvSpPr>
      <cdr:spPr>
        <a:xfrm>
          <a:off x="3124200" y="1266825"/>
          <a:ext cx="1819275" cy="771525"/>
        </a:xfrm>
        <a:prstGeom prst="rect">
          <a:avLst/>
        </a:prstGeom>
        <a:noFill/>
        <a:ln w="22225" cmpd="sng">
          <a:solidFill>
            <a:srgbClr val="000000"/>
          </a:solidFill>
          <a:headEnd type="none"/>
          <a:tailEnd type="none"/>
        </a:ln>
      </cdr:spPr>
      <cdr:txBody>
        <a:bodyPr vertOverflow="clip" wrap="square"/>
        <a:p>
          <a:pPr algn="l">
            <a:defRPr/>
          </a:pPr>
          <a:r>
            <a:rPr lang="en-US" cap="none" sz="1025" b="0" i="0" u="none" baseline="0">
              <a:latin typeface="Helv"/>
              <a:ea typeface="Helv"/>
              <a:cs typeface="Helv"/>
            </a:rPr>
            <a:t>U.S. production possibilities expand through specialization in rice production and trading with Japan for televisions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0.15425</cdr:y>
    </cdr:from>
    <cdr:to>
      <cdr:x>0.115</cdr:x>
      <cdr:y>0.1995</cdr:y>
    </cdr:to>
    <cdr:sp>
      <cdr:nvSpPr>
        <cdr:cNvPr id="1" name="TextBox 1"/>
        <cdr:cNvSpPr txBox="1">
          <a:spLocks noChangeArrowheads="1"/>
        </cdr:cNvSpPr>
      </cdr:nvSpPr>
      <cdr:spPr>
        <a:xfrm>
          <a:off x="9525" y="647700"/>
          <a:ext cx="638175" cy="190500"/>
        </a:xfrm>
        <a:prstGeom prst="rect">
          <a:avLst/>
        </a:prstGeom>
        <a:noFill/>
        <a:ln w="1" cmpd="sng">
          <a:noFill/>
        </a:ln>
      </cdr:spPr>
      <cdr:txBody>
        <a:bodyPr vertOverflow="clip" wrap="square" anchor="ctr">
          <a:spAutoFit/>
        </a:bodyPr>
        <a:p>
          <a:pPr algn="ctr">
            <a:defRPr/>
          </a:pPr>
          <a:r>
            <a:rPr lang="en-US" cap="none" sz="825" b="1" i="0" u="none" baseline="0">
              <a:latin typeface="Helv"/>
              <a:ea typeface="Helv"/>
              <a:cs typeface="Helv"/>
            </a:rPr>
            <a:t>Televisions</a:t>
          </a:r>
        </a:p>
      </cdr:txBody>
    </cdr:sp>
  </cdr:relSizeAnchor>
  <cdr:relSizeAnchor xmlns:cdr="http://schemas.openxmlformats.org/drawingml/2006/chartDrawing">
    <cdr:from>
      <cdr:x>0.866</cdr:x>
      <cdr:y>0.9435</cdr:y>
    </cdr:from>
    <cdr:to>
      <cdr:x>0.918</cdr:x>
      <cdr:y>0.98875</cdr:y>
    </cdr:to>
    <cdr:sp>
      <cdr:nvSpPr>
        <cdr:cNvPr id="2" name="TextBox 2"/>
        <cdr:cNvSpPr txBox="1">
          <a:spLocks noChangeArrowheads="1"/>
        </cdr:cNvSpPr>
      </cdr:nvSpPr>
      <cdr:spPr>
        <a:xfrm>
          <a:off x="4905375" y="3962400"/>
          <a:ext cx="295275" cy="190500"/>
        </a:xfrm>
        <a:prstGeom prst="rect">
          <a:avLst/>
        </a:prstGeom>
        <a:noFill/>
        <a:ln w="1" cmpd="sng">
          <a:noFill/>
        </a:ln>
      </cdr:spPr>
      <cdr:txBody>
        <a:bodyPr vertOverflow="clip" wrap="square" anchor="ctr">
          <a:spAutoFit/>
        </a:bodyPr>
        <a:p>
          <a:pPr algn="ctr">
            <a:defRPr/>
          </a:pPr>
          <a:r>
            <a:rPr lang="en-US" cap="none" sz="825" b="1" i="0" u="none" baseline="0">
              <a:latin typeface="Helv"/>
              <a:ea typeface="Helv"/>
              <a:cs typeface="Helv"/>
            </a:rPr>
            <a:t>Rice</a:t>
          </a:r>
        </a:p>
      </cdr:txBody>
    </cdr:sp>
  </cdr:relSizeAnchor>
  <cdr:relSizeAnchor xmlns:cdr="http://schemas.openxmlformats.org/drawingml/2006/chartDrawing">
    <cdr:from>
      <cdr:x>0.4785</cdr:x>
      <cdr:y>0.2395</cdr:y>
    </cdr:from>
    <cdr:to>
      <cdr:x>0.93725</cdr:x>
      <cdr:y>0.45725</cdr:y>
    </cdr:to>
    <cdr:sp>
      <cdr:nvSpPr>
        <cdr:cNvPr id="3" name="TextBox 4"/>
        <cdr:cNvSpPr txBox="1">
          <a:spLocks noChangeArrowheads="1"/>
        </cdr:cNvSpPr>
      </cdr:nvSpPr>
      <cdr:spPr>
        <a:xfrm>
          <a:off x="2705100" y="1000125"/>
          <a:ext cx="2600325" cy="914400"/>
        </a:xfrm>
        <a:prstGeom prst="rect">
          <a:avLst/>
        </a:prstGeom>
        <a:noFill/>
        <a:ln w="22225" cmpd="sng">
          <a:solidFill>
            <a:srgbClr val="000000"/>
          </a:solidFill>
          <a:headEnd type="none"/>
          <a:tailEnd type="none"/>
        </a:ln>
      </cdr:spPr>
      <cdr:txBody>
        <a:bodyPr vertOverflow="clip" wrap="square" anchor="ctr"/>
        <a:p>
          <a:pPr algn="l">
            <a:defRPr/>
          </a:pPr>
          <a:r>
            <a:rPr lang="en-US" cap="none" sz="975" b="0" i="0" u="none" baseline="0">
              <a:latin typeface="Helv"/>
              <a:ea typeface="Helv"/>
              <a:cs typeface="Helv"/>
            </a:rPr>
            <a:t>Japanese production possibilities expand through specialization in television production and trading with the United States for rice.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733425</xdr:colOff>
      <xdr:row>17</xdr:row>
      <xdr:rowOff>180975</xdr:rowOff>
    </xdr:from>
    <xdr:to>
      <xdr:col>3</xdr:col>
      <xdr:colOff>5629275</xdr:colOff>
      <xdr:row>38</xdr:row>
      <xdr:rowOff>57150</xdr:rowOff>
    </xdr:to>
    <xdr:graphicFrame>
      <xdr:nvGraphicFramePr>
        <xdr:cNvPr id="1" name="Chart 26"/>
        <xdr:cNvGraphicFramePr/>
      </xdr:nvGraphicFramePr>
      <xdr:xfrm>
        <a:off x="1809750" y="3705225"/>
        <a:ext cx="4895850" cy="40767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4</xdr:row>
      <xdr:rowOff>133350</xdr:rowOff>
    </xdr:from>
    <xdr:to>
      <xdr:col>3</xdr:col>
      <xdr:colOff>6705600</xdr:colOff>
      <xdr:row>17</xdr:row>
      <xdr:rowOff>47625</xdr:rowOff>
    </xdr:to>
    <xdr:sp>
      <xdr:nvSpPr>
        <xdr:cNvPr id="2" name="Rectangle 30"/>
        <xdr:cNvSpPr>
          <a:spLocks noChangeAspect="1"/>
        </xdr:cNvSpPr>
      </xdr:nvSpPr>
      <xdr:spPr>
        <a:xfrm>
          <a:off x="1038225" y="1552575"/>
          <a:ext cx="6743700" cy="2019300"/>
        </a:xfrm>
        <a:prstGeom prst="rect">
          <a:avLst/>
        </a:prstGeom>
        <a:solidFill>
          <a:srgbClr val="FFFFFF"/>
        </a:solidFill>
        <a:ln w="57150" cmpd="thinThick">
          <a:solidFill>
            <a:srgbClr val="000000"/>
          </a:solidFill>
          <a:headEnd type="none"/>
          <a:tailEnd type="none"/>
        </a:ln>
      </xdr:spPr>
      <xdr:txBody>
        <a:bodyPr vertOverflow="clip" wrap="square"/>
        <a:p>
          <a:pPr algn="l">
            <a:defRPr/>
          </a:pPr>
          <a:r>
            <a:rPr lang="en-US" cap="none" sz="900" b="0" i="0" u="none" baseline="0">
              <a:latin typeface="Helv"/>
              <a:ea typeface="Helv"/>
              <a:cs typeface="Helv"/>
            </a:rPr>
            <a:t>                                                                                           
                                                                                                       </a:t>
          </a:r>
          <a:r>
            <a:rPr lang="en-US" cap="none" sz="1000" b="1" i="0" u="none" baseline="0">
              <a:latin typeface="Helv"/>
              <a:ea typeface="Helv"/>
              <a:cs typeface="Helv"/>
            </a:rPr>
            <a:t>         Table 1</a:t>
          </a:r>
          <a:r>
            <a:rPr lang="en-US" cap="none" sz="900" b="0" i="0" u="none" baseline="0">
              <a:latin typeface="Helv"/>
              <a:ea typeface="Helv"/>
              <a:cs typeface="Helv"/>
            </a:rPr>
            <a:t>   
                                                 </a:t>
          </a:r>
          <a:r>
            <a:rPr lang="en-US" cap="none" sz="1000" b="1" i="0" u="none" baseline="0">
              <a:latin typeface="Helv"/>
              <a:ea typeface="Helv"/>
              <a:cs typeface="Helv"/>
            </a:rPr>
            <a:t>                     United States Production Possibilities</a:t>
          </a:r>
          <a:r>
            <a:rPr lang="en-US" cap="none" sz="900" b="0" i="0" u="none" baseline="0">
              <a:latin typeface="Helv"/>
              <a:ea typeface="Helv"/>
              <a:cs typeface="Helv"/>
            </a:rPr>
            <a:t>
                                                   A           B          C           D             E               F             G              H                I               J               K
                    Rice                        0         10        20         30           40            50            60           70              80            90           100
                   Televisions         50         45        40        35            30            25            20           15              10              5                0
                                                              </a:t>
          </a:r>
          <a:r>
            <a:rPr lang="en-US" cap="none" sz="1000" b="1" i="0" u="none" baseline="0">
              <a:latin typeface="Helv"/>
              <a:ea typeface="Helv"/>
              <a:cs typeface="Helv"/>
            </a:rPr>
            <a:t>                 Japan Production Possibilities</a:t>
          </a:r>
          <a:r>
            <a:rPr lang="en-US" cap="none" sz="900" b="0" i="0" u="none" baseline="0">
              <a:latin typeface="Helv"/>
              <a:ea typeface="Helv"/>
              <a:cs typeface="Helv"/>
            </a:rPr>
            <a:t>
                                                   A          B          C           D             E               F             G              H                I               J               K
                    Rice                        0          5        10         15           20            25            30            35             40            45             50
                   Televisions      200     180      160      140        120          100            80            60             40            20               0
   </a:t>
          </a:r>
        </a:p>
      </xdr:txBody>
    </xdr:sp>
    <xdr:clientData/>
  </xdr:twoCellAnchor>
  <xdr:twoCellAnchor>
    <xdr:from>
      <xdr:col>3</xdr:col>
      <xdr:colOff>504825</xdr:colOff>
      <xdr:row>43</xdr:row>
      <xdr:rowOff>28575</xdr:rowOff>
    </xdr:from>
    <xdr:to>
      <xdr:col>3</xdr:col>
      <xdr:colOff>6096000</xdr:colOff>
      <xdr:row>67</xdr:row>
      <xdr:rowOff>171450</xdr:rowOff>
    </xdr:to>
    <xdr:graphicFrame>
      <xdr:nvGraphicFramePr>
        <xdr:cNvPr id="3" name="Chart 31"/>
        <xdr:cNvGraphicFramePr/>
      </xdr:nvGraphicFramePr>
      <xdr:xfrm>
        <a:off x="1581150" y="10467975"/>
        <a:ext cx="5591175" cy="4943475"/>
      </xdr:xfrm>
      <a:graphic>
        <a:graphicData uri="http://schemas.openxmlformats.org/drawingml/2006/chart">
          <c:chart xmlns:c="http://schemas.openxmlformats.org/drawingml/2006/chart" r:id="rId2"/>
        </a:graphicData>
      </a:graphic>
    </xdr:graphicFrame>
    <xdr:clientData/>
  </xdr:twoCellAnchor>
  <xdr:twoCellAnchor>
    <xdr:from>
      <xdr:col>3</xdr:col>
      <xdr:colOff>476250</xdr:colOff>
      <xdr:row>70</xdr:row>
      <xdr:rowOff>123825</xdr:rowOff>
    </xdr:from>
    <xdr:to>
      <xdr:col>3</xdr:col>
      <xdr:colOff>6019800</xdr:colOff>
      <xdr:row>91</xdr:row>
      <xdr:rowOff>28575</xdr:rowOff>
    </xdr:to>
    <xdr:graphicFrame>
      <xdr:nvGraphicFramePr>
        <xdr:cNvPr id="4" name="Chart 32"/>
        <xdr:cNvGraphicFramePr/>
      </xdr:nvGraphicFramePr>
      <xdr:xfrm>
        <a:off x="1552575" y="17087850"/>
        <a:ext cx="5534025" cy="4105275"/>
      </xdr:xfrm>
      <a:graphic>
        <a:graphicData uri="http://schemas.openxmlformats.org/drawingml/2006/chart">
          <c:chart xmlns:c="http://schemas.openxmlformats.org/drawingml/2006/chart" r:id="rId3"/>
        </a:graphicData>
      </a:graphic>
    </xdr:graphicFrame>
    <xdr:clientData/>
  </xdr:twoCellAnchor>
  <xdr:twoCellAnchor>
    <xdr:from>
      <xdr:col>3</xdr:col>
      <xdr:colOff>333375</xdr:colOff>
      <xdr:row>94</xdr:row>
      <xdr:rowOff>19050</xdr:rowOff>
    </xdr:from>
    <xdr:to>
      <xdr:col>3</xdr:col>
      <xdr:colOff>5915025</xdr:colOff>
      <xdr:row>114</xdr:row>
      <xdr:rowOff>180975</xdr:rowOff>
    </xdr:to>
    <xdr:graphicFrame>
      <xdr:nvGraphicFramePr>
        <xdr:cNvPr id="5" name="Chart 33"/>
        <xdr:cNvGraphicFramePr/>
      </xdr:nvGraphicFramePr>
      <xdr:xfrm>
        <a:off x="1409700" y="21993225"/>
        <a:ext cx="5581650" cy="4162425"/>
      </xdr:xfrm>
      <a:graphic>
        <a:graphicData uri="http://schemas.openxmlformats.org/drawingml/2006/chart">
          <c:chart xmlns:c="http://schemas.openxmlformats.org/drawingml/2006/chart" r:id="rId4"/>
        </a:graphicData>
      </a:graphic>
    </xdr:graphicFrame>
    <xdr:clientData/>
  </xdr:twoCellAnchor>
  <xdr:twoCellAnchor>
    <xdr:from>
      <xdr:col>3</xdr:col>
      <xdr:colOff>352425</xdr:colOff>
      <xdr:row>117</xdr:row>
      <xdr:rowOff>76200</xdr:rowOff>
    </xdr:from>
    <xdr:to>
      <xdr:col>3</xdr:col>
      <xdr:colOff>6029325</xdr:colOff>
      <xdr:row>140</xdr:row>
      <xdr:rowOff>104775</xdr:rowOff>
    </xdr:to>
    <xdr:graphicFrame>
      <xdr:nvGraphicFramePr>
        <xdr:cNvPr id="6" name="Chart 36"/>
        <xdr:cNvGraphicFramePr/>
      </xdr:nvGraphicFramePr>
      <xdr:xfrm>
        <a:off x="1428750" y="27717750"/>
        <a:ext cx="5686425" cy="4629150"/>
      </xdr:xfrm>
      <a:graphic>
        <a:graphicData uri="http://schemas.openxmlformats.org/drawingml/2006/chart">
          <c:chart xmlns:c="http://schemas.openxmlformats.org/drawingml/2006/chart" r:id="rId5"/>
        </a:graphicData>
      </a:graphic>
    </xdr:graphicFrame>
    <xdr:clientData/>
  </xdr:twoCellAnchor>
  <xdr:twoCellAnchor>
    <xdr:from>
      <xdr:col>3</xdr:col>
      <xdr:colOff>438150</xdr:colOff>
      <xdr:row>144</xdr:row>
      <xdr:rowOff>171450</xdr:rowOff>
    </xdr:from>
    <xdr:to>
      <xdr:col>3</xdr:col>
      <xdr:colOff>6191250</xdr:colOff>
      <xdr:row>167</xdr:row>
      <xdr:rowOff>28575</xdr:rowOff>
    </xdr:to>
    <xdr:graphicFrame>
      <xdr:nvGraphicFramePr>
        <xdr:cNvPr id="7" name="Chart 37"/>
        <xdr:cNvGraphicFramePr/>
      </xdr:nvGraphicFramePr>
      <xdr:xfrm>
        <a:off x="1514475" y="34251900"/>
        <a:ext cx="5743575" cy="4457700"/>
      </xdr:xfrm>
      <a:graphic>
        <a:graphicData uri="http://schemas.openxmlformats.org/drawingml/2006/chart">
          <c:chart xmlns:c="http://schemas.openxmlformats.org/drawingml/2006/chart" r:id="rId6"/>
        </a:graphicData>
      </a:graphic>
    </xdr:graphicFrame>
    <xdr:clientData/>
  </xdr:twoCellAnchor>
  <xdr:twoCellAnchor>
    <xdr:from>
      <xdr:col>3</xdr:col>
      <xdr:colOff>628650</xdr:colOff>
      <xdr:row>170</xdr:row>
      <xdr:rowOff>28575</xdr:rowOff>
    </xdr:from>
    <xdr:to>
      <xdr:col>3</xdr:col>
      <xdr:colOff>6296025</xdr:colOff>
      <xdr:row>191</xdr:row>
      <xdr:rowOff>28575</xdr:rowOff>
    </xdr:to>
    <xdr:graphicFrame>
      <xdr:nvGraphicFramePr>
        <xdr:cNvPr id="8" name="Chart 38"/>
        <xdr:cNvGraphicFramePr/>
      </xdr:nvGraphicFramePr>
      <xdr:xfrm>
        <a:off x="1704975" y="39214425"/>
        <a:ext cx="5667375" cy="4200525"/>
      </xdr:xfrm>
      <a:graphic>
        <a:graphicData uri="http://schemas.openxmlformats.org/drawingml/2006/chart">
          <c:chart xmlns:c="http://schemas.openxmlformats.org/drawingml/2006/chart" r:id="rId7"/>
        </a:graphicData>
      </a:graphic>
    </xdr:graphicFrame>
    <xdr:clientData/>
  </xdr:twoCellAnchor>
  <xdr:twoCellAnchor>
    <xdr:from>
      <xdr:col>3</xdr:col>
      <xdr:colOff>323850</xdr:colOff>
      <xdr:row>195</xdr:row>
      <xdr:rowOff>57150</xdr:rowOff>
    </xdr:from>
    <xdr:to>
      <xdr:col>3</xdr:col>
      <xdr:colOff>6448425</xdr:colOff>
      <xdr:row>203</xdr:row>
      <xdr:rowOff>104775</xdr:rowOff>
    </xdr:to>
    <xdr:sp>
      <xdr:nvSpPr>
        <xdr:cNvPr id="9" name="AutoShape 47"/>
        <xdr:cNvSpPr>
          <a:spLocks/>
        </xdr:cNvSpPr>
      </xdr:nvSpPr>
      <xdr:spPr>
        <a:xfrm>
          <a:off x="1400175" y="48387000"/>
          <a:ext cx="6124575" cy="1333500"/>
        </a:xfrm>
        <a:prstGeom prst="flowChartProcess">
          <a:avLst/>
        </a:prstGeom>
        <a:solidFill>
          <a:srgbClr val="FFFFFF"/>
        </a:solidFill>
        <a:ln w="22225" cmpd="sng">
          <a:solidFill>
            <a:srgbClr val="000000"/>
          </a:solidFill>
          <a:headEnd type="none"/>
          <a:tailEnd type="none"/>
        </a:ln>
      </xdr:spPr>
      <xdr:txBody>
        <a:bodyPr vertOverflow="clip" wrap="square"/>
        <a:p>
          <a:pPr algn="l">
            <a:defRPr/>
          </a:pPr>
          <a:r>
            <a:rPr lang="en-US" cap="none" sz="900" b="1" i="0" u="none" baseline="0">
              <a:latin typeface="Helv"/>
              <a:ea typeface="Helv"/>
              <a:cs typeface="Helv"/>
            </a:rPr>
            <a:t>                              </a:t>
          </a:r>
          <a:r>
            <a:rPr lang="en-US" cap="none" sz="1000" b="1" i="0" u="none" baseline="0">
              <a:solidFill>
                <a:srgbClr val="0000D4"/>
              </a:solidFill>
              <a:latin typeface="Helv"/>
              <a:ea typeface="Helv"/>
              <a:cs typeface="Helv"/>
            </a:rPr>
            <a:t>Distribution of the Gains Based on the Terms of Trade</a:t>
          </a:r>
          <a:r>
            <a:rPr lang="en-US" cap="none" sz="900" b="1" i="0" u="none" baseline="0">
              <a:latin typeface="Helv"/>
              <a:ea typeface="Helv"/>
              <a:cs typeface="Helv"/>
            </a:rPr>
            <a:t>
                                               </a:t>
          </a:r>
          <a:r>
            <a:rPr lang="en-US" cap="none" sz="900" b="1" i="0" u="none" baseline="0">
              <a:solidFill>
                <a:srgbClr val="DD0806"/>
              </a:solidFill>
              <a:latin typeface="Helv"/>
              <a:ea typeface="Helv"/>
              <a:cs typeface="Helv"/>
            </a:rPr>
            <a:t>--------Zone of Mutual Gains --------</a:t>
          </a:r>
          <a:r>
            <a:rPr lang="en-US" cap="none" sz="900" b="1" i="0" u="none" baseline="0">
              <a:latin typeface="Helv"/>
              <a:ea typeface="Helv"/>
              <a:cs typeface="Helv"/>
            </a:rPr>
            <a:t>
                 Rice    0.00   0.25</a:t>
          </a:r>
          <a:r>
            <a:rPr lang="en-US" cap="none" sz="900" b="1" i="0" u="none" baseline="0">
              <a:solidFill>
                <a:srgbClr val="DD0806"/>
              </a:solidFill>
              <a:latin typeface="Helv"/>
              <a:ea typeface="Helv"/>
              <a:cs typeface="Helv"/>
            </a:rPr>
            <a:t>  0.50  0.75  1.00  1.25  1.50  1.75 </a:t>
          </a:r>
          <a:r>
            <a:rPr lang="en-US" cap="none" sz="900" b="1" i="0" u="none" baseline="0">
              <a:latin typeface="Helv"/>
              <a:ea typeface="Helv"/>
              <a:cs typeface="Helv"/>
            </a:rPr>
            <a:t> 2.00  2.25  2.50  
                 TV's    1.00   1.00  </a:t>
          </a:r>
          <a:r>
            <a:rPr lang="en-US" cap="none" sz="900" b="1" i="0" u="none" baseline="0">
              <a:solidFill>
                <a:srgbClr val="DD0806"/>
              </a:solidFill>
              <a:latin typeface="Helv"/>
              <a:ea typeface="Helv"/>
              <a:cs typeface="Helv"/>
            </a:rPr>
            <a:t>1.00  1.00  1.00  1.00  1.00  1.00</a:t>
          </a:r>
          <a:r>
            <a:rPr lang="en-US" cap="none" sz="900" b="1" i="0" u="none" baseline="0">
              <a:latin typeface="Helv"/>
              <a:ea typeface="Helv"/>
              <a:cs typeface="Helv"/>
            </a:rPr>
            <a:t>  1.00  1.00  1.00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B2:AB213"/>
  <sheetViews>
    <sheetView tabSelected="1" workbookViewId="0" topLeftCell="A194">
      <selection activeCell="D206" sqref="D206"/>
    </sheetView>
  </sheetViews>
  <sheetFormatPr defaultColWidth="11.421875" defaultRowHeight="12"/>
  <cols>
    <col min="1" max="1" width="7.421875" style="1" customWidth="1"/>
    <col min="2" max="2" width="4.57421875" style="1" customWidth="1"/>
    <col min="3" max="3" width="4.140625" style="1" customWidth="1"/>
    <col min="4" max="4" width="101.00390625" style="1" customWidth="1"/>
    <col min="5" max="12" width="3.8515625" style="1" customWidth="1"/>
    <col min="13" max="13" width="5.57421875" style="1" customWidth="1"/>
    <col min="14" max="14" width="6.140625" style="1" customWidth="1"/>
    <col min="15" max="33" width="0.9921875" style="12" customWidth="1"/>
    <col min="34" max="40" width="6.00390625" style="1" customWidth="1"/>
    <col min="41" max="16384" width="11.00390625" style="1" customWidth="1"/>
  </cols>
  <sheetData>
    <row r="1" ht="13.5" thickBot="1"/>
    <row r="2" spans="3:14" ht="13.5" thickBot="1">
      <c r="C2" s="3"/>
      <c r="D2" s="5" t="s">
        <v>2</v>
      </c>
      <c r="E2" s="16"/>
      <c r="F2" s="16"/>
      <c r="G2" s="16"/>
      <c r="H2" s="16"/>
      <c r="I2" s="16"/>
      <c r="J2" s="16"/>
      <c r="K2" s="16"/>
      <c r="L2" s="16"/>
      <c r="M2" s="4"/>
      <c r="N2" s="3"/>
    </row>
    <row r="3" spans="2:6" ht="12.75">
      <c r="B3" s="17" t="s">
        <v>4</v>
      </c>
      <c r="F3" s="2" t="s">
        <v>3</v>
      </c>
    </row>
    <row r="4" spans="4:20" ht="72">
      <c r="D4" s="6" t="s">
        <v>30</v>
      </c>
      <c r="E4" s="6"/>
      <c r="F4" s="6"/>
      <c r="G4" s="6"/>
      <c r="H4" s="6"/>
      <c r="I4" s="6"/>
      <c r="J4" s="6"/>
      <c r="K4" s="6"/>
      <c r="L4" s="6"/>
      <c r="Q4" s="12" t="s">
        <v>28</v>
      </c>
      <c r="T4" s="12" t="s">
        <v>27</v>
      </c>
    </row>
    <row r="5" spans="4:24" ht="12.75">
      <c r="D5" s="6"/>
      <c r="E5" s="6"/>
      <c r="F5" s="6"/>
      <c r="G5" s="6"/>
      <c r="H5" s="6"/>
      <c r="I5" s="6"/>
      <c r="J5" s="6"/>
      <c r="K5" s="6"/>
      <c r="L5" s="6"/>
      <c r="P5" s="12" t="s">
        <v>6</v>
      </c>
      <c r="Q5" s="12" t="s">
        <v>7</v>
      </c>
      <c r="S5" s="12" t="s">
        <v>6</v>
      </c>
      <c r="T5" s="12" t="s">
        <v>7</v>
      </c>
      <c r="X5" s="12" t="s">
        <v>6</v>
      </c>
    </row>
    <row r="6" spans="4:24" ht="12.75">
      <c r="D6" s="6"/>
      <c r="E6" s="6"/>
      <c r="F6" s="6"/>
      <c r="G6" s="6"/>
      <c r="H6" s="6"/>
      <c r="I6" s="6"/>
      <c r="J6" s="6"/>
      <c r="K6" s="6"/>
      <c r="L6" s="6"/>
      <c r="P6" s="12">
        <v>0</v>
      </c>
      <c r="Q6" s="12">
        <v>50</v>
      </c>
      <c r="S6" s="12">
        <v>0</v>
      </c>
      <c r="T6" s="12">
        <v>200</v>
      </c>
      <c r="V6" s="12" t="s">
        <v>14</v>
      </c>
      <c r="X6" s="12" t="s">
        <v>8</v>
      </c>
    </row>
    <row r="7" spans="4:22" ht="12.75">
      <c r="D7" s="6"/>
      <c r="E7" s="6"/>
      <c r="F7" s="6"/>
      <c r="G7" s="6"/>
      <c r="H7" s="6"/>
      <c r="I7" s="6"/>
      <c r="J7" s="6"/>
      <c r="K7" s="6"/>
      <c r="L7" s="6"/>
      <c r="P7" s="12">
        <v>10</v>
      </c>
      <c r="Q7" s="12">
        <v>45</v>
      </c>
      <c r="S7" s="12">
        <v>5</v>
      </c>
      <c r="T7" s="12">
        <v>180</v>
      </c>
      <c r="V7" s="12" t="s">
        <v>15</v>
      </c>
    </row>
    <row r="8" spans="4:22" ht="12.75">
      <c r="D8" s="6"/>
      <c r="E8" s="6"/>
      <c r="F8" s="6"/>
      <c r="G8" s="6"/>
      <c r="H8" s="6"/>
      <c r="I8" s="6"/>
      <c r="J8" s="6"/>
      <c r="K8" s="6"/>
      <c r="L8" s="6"/>
      <c r="P8" s="12">
        <v>20</v>
      </c>
      <c r="Q8" s="12">
        <v>40</v>
      </c>
      <c r="S8" s="12">
        <v>10</v>
      </c>
      <c r="T8" s="12">
        <v>160</v>
      </c>
      <c r="V8" s="12" t="s">
        <v>16</v>
      </c>
    </row>
    <row r="9" spans="4:22" ht="12.75">
      <c r="D9" s="6"/>
      <c r="E9" s="6"/>
      <c r="F9" s="6"/>
      <c r="G9" s="6"/>
      <c r="H9" s="6"/>
      <c r="I9" s="6"/>
      <c r="J9" s="6"/>
      <c r="K9" s="6"/>
      <c r="L9" s="6"/>
      <c r="P9" s="12">
        <v>30</v>
      </c>
      <c r="Q9" s="12">
        <v>35</v>
      </c>
      <c r="S9" s="12">
        <v>15</v>
      </c>
      <c r="T9" s="12">
        <v>140</v>
      </c>
      <c r="V9" s="12" t="s">
        <v>17</v>
      </c>
    </row>
    <row r="10" spans="4:22" ht="12.75">
      <c r="D10" s="6"/>
      <c r="E10" s="6"/>
      <c r="F10" s="6"/>
      <c r="G10" s="6"/>
      <c r="H10" s="6"/>
      <c r="I10" s="6"/>
      <c r="J10" s="6"/>
      <c r="K10" s="6"/>
      <c r="L10" s="6"/>
      <c r="P10" s="12">
        <v>40</v>
      </c>
      <c r="Q10" s="12">
        <v>30</v>
      </c>
      <c r="S10" s="12">
        <v>20</v>
      </c>
      <c r="T10" s="12">
        <v>120</v>
      </c>
      <c r="V10" s="12" t="s">
        <v>18</v>
      </c>
    </row>
    <row r="11" spans="4:22" ht="12.75">
      <c r="D11" s="6"/>
      <c r="E11" s="6"/>
      <c r="F11" s="6"/>
      <c r="G11" s="6"/>
      <c r="H11" s="6"/>
      <c r="I11" s="6"/>
      <c r="J11" s="6"/>
      <c r="K11" s="6"/>
      <c r="L11" s="6"/>
      <c r="P11" s="12">
        <v>50</v>
      </c>
      <c r="Q11" s="12">
        <v>25</v>
      </c>
      <c r="S11" s="12">
        <v>25</v>
      </c>
      <c r="T11" s="12">
        <v>100</v>
      </c>
      <c r="V11" s="12" t="s">
        <v>19</v>
      </c>
    </row>
    <row r="12" spans="4:22" ht="12.75">
      <c r="D12" s="7"/>
      <c r="E12" s="7"/>
      <c r="F12" s="7"/>
      <c r="G12" s="7"/>
      <c r="H12" s="7"/>
      <c r="I12" s="7"/>
      <c r="J12" s="7"/>
      <c r="K12" s="7"/>
      <c r="L12" s="7"/>
      <c r="P12" s="12">
        <v>60</v>
      </c>
      <c r="Q12" s="12">
        <v>20</v>
      </c>
      <c r="S12" s="12">
        <v>30</v>
      </c>
      <c r="T12" s="12">
        <v>80</v>
      </c>
      <c r="V12" s="12" t="s">
        <v>20</v>
      </c>
    </row>
    <row r="13" spans="4:22" ht="12.75">
      <c r="D13" s="7"/>
      <c r="E13" s="7"/>
      <c r="F13" s="7"/>
      <c r="G13" s="7"/>
      <c r="H13" s="7"/>
      <c r="I13" s="7"/>
      <c r="J13" s="7"/>
      <c r="K13" s="7"/>
      <c r="L13" s="7"/>
      <c r="P13" s="12">
        <v>70</v>
      </c>
      <c r="Q13" s="12">
        <v>15</v>
      </c>
      <c r="S13" s="12">
        <v>35</v>
      </c>
      <c r="T13" s="12">
        <v>60</v>
      </c>
      <c r="V13" s="12" t="s">
        <v>21</v>
      </c>
    </row>
    <row r="14" spans="4:22" ht="12.75">
      <c r="D14" s="7"/>
      <c r="E14" s="7"/>
      <c r="F14" s="7"/>
      <c r="G14" s="7"/>
      <c r="H14" s="7"/>
      <c r="I14" s="7"/>
      <c r="J14" s="7"/>
      <c r="K14" s="7"/>
      <c r="L14" s="7"/>
      <c r="P14" s="12">
        <v>80</v>
      </c>
      <c r="Q14" s="12">
        <v>10</v>
      </c>
      <c r="S14" s="12">
        <v>40</v>
      </c>
      <c r="T14" s="12">
        <v>40</v>
      </c>
      <c r="V14" s="12" t="s">
        <v>22</v>
      </c>
    </row>
    <row r="15" spans="4:22" ht="12.75">
      <c r="D15" s="7"/>
      <c r="E15" s="7"/>
      <c r="F15" s="7"/>
      <c r="G15" s="7"/>
      <c r="H15" s="7"/>
      <c r="I15" s="7"/>
      <c r="J15" s="7"/>
      <c r="K15" s="7"/>
      <c r="L15" s="7"/>
      <c r="P15" s="12">
        <v>90</v>
      </c>
      <c r="Q15" s="12">
        <v>5</v>
      </c>
      <c r="S15" s="12">
        <v>45</v>
      </c>
      <c r="T15" s="12">
        <v>20</v>
      </c>
      <c r="V15" s="12" t="s">
        <v>23</v>
      </c>
    </row>
    <row r="16" spans="4:12" ht="12.75">
      <c r="D16" s="7"/>
      <c r="E16" s="7"/>
      <c r="F16" s="7"/>
      <c r="G16" s="7"/>
      <c r="H16" s="7"/>
      <c r="I16" s="7"/>
      <c r="J16" s="7"/>
      <c r="K16" s="7"/>
      <c r="L16" s="7"/>
    </row>
    <row r="17" spans="4:12" ht="12.75">
      <c r="D17" s="7"/>
      <c r="E17" s="7"/>
      <c r="F17" s="7"/>
      <c r="G17" s="7"/>
      <c r="H17" s="7"/>
      <c r="I17" s="7"/>
      <c r="J17" s="7"/>
      <c r="K17" s="7"/>
      <c r="L17" s="7"/>
    </row>
    <row r="18" spans="4:22" ht="15.75">
      <c r="D18" s="7"/>
      <c r="E18" s="7"/>
      <c r="F18" s="7"/>
      <c r="G18" s="7"/>
      <c r="H18" s="7"/>
      <c r="I18" s="7"/>
      <c r="J18" s="7"/>
      <c r="K18" s="7"/>
      <c r="L18" s="7"/>
      <c r="P18" s="12">
        <v>100</v>
      </c>
      <c r="Q18" s="12">
        <v>0</v>
      </c>
      <c r="S18" s="12">
        <v>50</v>
      </c>
      <c r="T18" s="12">
        <v>0</v>
      </c>
      <c r="V18" s="12" t="s">
        <v>24</v>
      </c>
    </row>
    <row r="19" spans="4:22" ht="15.75">
      <c r="D19" s="7"/>
      <c r="E19" s="7"/>
      <c r="F19" s="7"/>
      <c r="G19" s="7"/>
      <c r="H19" s="7"/>
      <c r="I19" s="7"/>
      <c r="J19" s="7"/>
      <c r="K19" s="7"/>
      <c r="L19" s="7"/>
      <c r="V19" s="13" t="str">
        <f>Q4</f>
        <v>United States</v>
      </c>
    </row>
    <row r="20" spans="4:28" ht="15.75">
      <c r="D20" s="7"/>
      <c r="E20" s="7"/>
      <c r="F20" s="7"/>
      <c r="G20" s="7"/>
      <c r="H20" s="7"/>
      <c r="I20" s="7"/>
      <c r="J20" s="7"/>
      <c r="K20" s="7"/>
      <c r="L20" s="7"/>
      <c r="R20" s="13" t="s">
        <v>14</v>
      </c>
      <c r="S20" s="13" t="s">
        <v>25</v>
      </c>
      <c r="T20" s="13" t="s">
        <v>16</v>
      </c>
      <c r="U20" s="13" t="s">
        <v>17</v>
      </c>
      <c r="V20" s="13" t="s">
        <v>18</v>
      </c>
      <c r="W20" s="13" t="s">
        <v>19</v>
      </c>
      <c r="X20" s="13" t="s">
        <v>20</v>
      </c>
      <c r="Y20" s="13" t="s">
        <v>21</v>
      </c>
      <c r="Z20" s="13" t="s">
        <v>22</v>
      </c>
      <c r="AA20" s="13" t="s">
        <v>23</v>
      </c>
      <c r="AB20" s="13" t="s">
        <v>24</v>
      </c>
    </row>
    <row r="21" spans="4:28" ht="15.75">
      <c r="D21" s="7"/>
      <c r="E21" s="7"/>
      <c r="F21" s="7"/>
      <c r="G21" s="7"/>
      <c r="H21" s="7"/>
      <c r="I21" s="7"/>
      <c r="J21" s="7"/>
      <c r="K21" s="7"/>
      <c r="L21" s="7"/>
      <c r="Q21" s="12" t="str">
        <f>P5</f>
        <v>Rice</v>
      </c>
      <c r="R21" s="12">
        <f>P6</f>
        <v>0</v>
      </c>
      <c r="S21" s="12">
        <f>P7</f>
        <v>10</v>
      </c>
      <c r="T21" s="12">
        <f>P8</f>
        <v>20</v>
      </c>
      <c r="U21" s="12">
        <f>P9</f>
        <v>30</v>
      </c>
      <c r="V21" s="12">
        <f>P10</f>
        <v>40</v>
      </c>
      <c r="W21" s="12">
        <f>P11</f>
        <v>50</v>
      </c>
      <c r="X21" s="12">
        <f>P12</f>
        <v>60</v>
      </c>
      <c r="Y21" s="12">
        <f>P13</f>
        <v>70</v>
      </c>
      <c r="Z21" s="12">
        <f>P14</f>
        <v>80</v>
      </c>
      <c r="AA21" s="12">
        <f>P15</f>
        <v>90</v>
      </c>
      <c r="AB21" s="12">
        <f>P18</f>
        <v>100</v>
      </c>
    </row>
    <row r="22" spans="4:28" ht="15.75">
      <c r="D22" s="7"/>
      <c r="E22" s="7"/>
      <c r="F22" s="7"/>
      <c r="G22" s="7"/>
      <c r="H22" s="7"/>
      <c r="I22" s="7"/>
      <c r="J22" s="7"/>
      <c r="K22" s="7"/>
      <c r="L22" s="7"/>
      <c r="Q22" s="12" t="str">
        <f>Q5</f>
        <v>Televisions</v>
      </c>
      <c r="R22" s="12">
        <f>Q6</f>
        <v>50</v>
      </c>
      <c r="S22" s="12">
        <f>Q7</f>
        <v>45</v>
      </c>
      <c r="T22" s="12">
        <f>Q8</f>
        <v>40</v>
      </c>
      <c r="U22" s="12">
        <f>Q9</f>
        <v>35</v>
      </c>
      <c r="V22" s="12">
        <f>Q10</f>
        <v>30</v>
      </c>
      <c r="W22" s="12">
        <f>Q11</f>
        <v>25</v>
      </c>
      <c r="X22" s="12">
        <f>Q12</f>
        <v>20</v>
      </c>
      <c r="Y22" s="12">
        <f>Q13</f>
        <v>15</v>
      </c>
      <c r="Z22" s="12">
        <f>Q14</f>
        <v>10</v>
      </c>
      <c r="AA22" s="12">
        <f>Q15</f>
        <v>5</v>
      </c>
      <c r="AB22" s="12">
        <f>Q18</f>
        <v>0</v>
      </c>
    </row>
    <row r="23" spans="4:12" ht="15.75">
      <c r="D23" s="7"/>
      <c r="E23" s="7"/>
      <c r="F23" s="7"/>
      <c r="G23" s="7"/>
      <c r="H23" s="7"/>
      <c r="I23" s="7"/>
      <c r="J23" s="7"/>
      <c r="K23" s="7"/>
      <c r="L23" s="7"/>
    </row>
    <row r="24" spans="4:22" ht="15.75">
      <c r="D24" s="7"/>
      <c r="E24" s="7"/>
      <c r="F24" s="7"/>
      <c r="G24" s="7"/>
      <c r="H24" s="7"/>
      <c r="I24" s="7"/>
      <c r="J24" s="7"/>
      <c r="K24" s="7"/>
      <c r="L24" s="7"/>
      <c r="V24" s="13" t="str">
        <f>T4</f>
        <v>Japan</v>
      </c>
    </row>
    <row r="25" spans="4:28" ht="15.75">
      <c r="D25" s="7"/>
      <c r="E25" s="7"/>
      <c r="F25" s="7"/>
      <c r="G25" s="7"/>
      <c r="H25" s="7"/>
      <c r="I25" s="7"/>
      <c r="J25" s="7"/>
      <c r="K25" s="7"/>
      <c r="L25" s="7"/>
      <c r="R25" s="13" t="s">
        <v>14</v>
      </c>
      <c r="S25" s="13" t="s">
        <v>25</v>
      </c>
      <c r="T25" s="13" t="s">
        <v>16</v>
      </c>
      <c r="U25" s="13" t="s">
        <v>17</v>
      </c>
      <c r="V25" s="13" t="s">
        <v>18</v>
      </c>
      <c r="W25" s="13" t="s">
        <v>19</v>
      </c>
      <c r="X25" s="13" t="s">
        <v>20</v>
      </c>
      <c r="Y25" s="13" t="s">
        <v>21</v>
      </c>
      <c r="Z25" s="13" t="s">
        <v>22</v>
      </c>
      <c r="AA25" s="13" t="s">
        <v>23</v>
      </c>
      <c r="AB25" s="13" t="s">
        <v>24</v>
      </c>
    </row>
    <row r="26" spans="4:28" ht="15.75">
      <c r="D26" s="7"/>
      <c r="E26" s="7"/>
      <c r="F26" s="7"/>
      <c r="G26" s="7"/>
      <c r="H26" s="7"/>
      <c r="I26" s="7"/>
      <c r="J26" s="7"/>
      <c r="K26" s="7"/>
      <c r="L26" s="7"/>
      <c r="Q26" s="12" t="str">
        <f>S5</f>
        <v>Rice</v>
      </c>
      <c r="R26" s="12">
        <f>S6</f>
        <v>0</v>
      </c>
      <c r="S26" s="12">
        <f>S7</f>
        <v>5</v>
      </c>
      <c r="T26" s="12">
        <f>S8</f>
        <v>10</v>
      </c>
      <c r="U26" s="12">
        <f>S9</f>
        <v>15</v>
      </c>
      <c r="V26" s="12">
        <f>S10</f>
        <v>20</v>
      </c>
      <c r="W26" s="12">
        <f>S11</f>
        <v>25</v>
      </c>
      <c r="X26" s="12">
        <f>S12</f>
        <v>30</v>
      </c>
      <c r="Y26" s="12">
        <f>S13</f>
        <v>35</v>
      </c>
      <c r="Z26" s="12">
        <f>S14</f>
        <v>40</v>
      </c>
      <c r="AA26" s="12">
        <f>S15</f>
        <v>45</v>
      </c>
      <c r="AB26" s="12">
        <f>S18</f>
        <v>50</v>
      </c>
    </row>
    <row r="27" spans="4:28" ht="15.75">
      <c r="D27" s="7"/>
      <c r="E27" s="7"/>
      <c r="F27" s="7"/>
      <c r="G27" s="7"/>
      <c r="H27" s="7"/>
      <c r="I27" s="7"/>
      <c r="J27" s="7"/>
      <c r="K27" s="7"/>
      <c r="L27" s="7"/>
      <c r="Q27" s="12" t="str">
        <f>T5</f>
        <v>Televisions</v>
      </c>
      <c r="R27" s="12">
        <f>T6</f>
        <v>200</v>
      </c>
      <c r="S27" s="12">
        <f>T7</f>
        <v>180</v>
      </c>
      <c r="T27" s="12">
        <f>T8</f>
        <v>160</v>
      </c>
      <c r="U27" s="12">
        <f>T9</f>
        <v>140</v>
      </c>
      <c r="V27" s="12">
        <f>T10</f>
        <v>120</v>
      </c>
      <c r="W27" s="12">
        <f>T11</f>
        <v>100</v>
      </c>
      <c r="X27" s="12">
        <f>T12</f>
        <v>80</v>
      </c>
      <c r="Y27" s="12">
        <f>T13</f>
        <v>60</v>
      </c>
      <c r="Z27" s="12">
        <f>T14</f>
        <v>40</v>
      </c>
      <c r="AA27" s="12">
        <f>T15</f>
        <v>20</v>
      </c>
      <c r="AB27" s="12">
        <f>T18</f>
        <v>0</v>
      </c>
    </row>
    <row r="28" spans="4:12" ht="15.75">
      <c r="D28" s="7"/>
      <c r="E28" s="7"/>
      <c r="F28" s="7"/>
      <c r="G28" s="7"/>
      <c r="H28" s="7"/>
      <c r="I28" s="7"/>
      <c r="J28" s="7"/>
      <c r="K28" s="7"/>
      <c r="L28" s="7"/>
    </row>
    <row r="29" spans="4:22" ht="15.75">
      <c r="D29" s="7"/>
      <c r="E29" s="7"/>
      <c r="F29" s="7"/>
      <c r="G29" s="7"/>
      <c r="H29" s="7"/>
      <c r="I29" s="7"/>
      <c r="J29" s="7"/>
      <c r="K29" s="7"/>
      <c r="L29" s="7"/>
      <c r="V29" s="13" t="s">
        <v>29</v>
      </c>
    </row>
    <row r="30" spans="4:26" ht="15.75">
      <c r="D30" s="7"/>
      <c r="E30" s="7"/>
      <c r="F30" s="7"/>
      <c r="G30" s="7"/>
      <c r="H30" s="7"/>
      <c r="I30" s="7"/>
      <c r="J30" s="7"/>
      <c r="K30" s="7"/>
      <c r="L30" s="7"/>
      <c r="S30" s="12" t="str">
        <f>Q4</f>
        <v>United States</v>
      </c>
      <c r="Z30" s="12" t="str">
        <f>V24</f>
        <v>Japan</v>
      </c>
    </row>
    <row r="31" spans="4:27" ht="15.75">
      <c r="D31" s="7"/>
      <c r="E31" s="7"/>
      <c r="F31" s="7"/>
      <c r="G31" s="7"/>
      <c r="H31" s="7"/>
      <c r="I31" s="7"/>
      <c r="J31" s="7"/>
      <c r="K31" s="7"/>
      <c r="L31" s="7"/>
      <c r="Q31" s="12">
        <v>1</v>
      </c>
      <c r="R31" s="12" t="str">
        <f>X5</f>
        <v>Rice</v>
      </c>
      <c r="S31" s="14">
        <f>(R22-S22)/(S21-R21)</f>
        <v>0.5</v>
      </c>
      <c r="T31" s="12" t="str">
        <f>Q5</f>
        <v>Televisions</v>
      </c>
      <c r="W31" s="12">
        <v>1</v>
      </c>
      <c r="Y31" s="12" t="str">
        <f>X5</f>
        <v>Rice</v>
      </c>
      <c r="Z31" s="14">
        <f>(R27-S27)/(S26-R26)</f>
        <v>4</v>
      </c>
      <c r="AA31" s="12" t="str">
        <f>T5</f>
        <v>Televisions</v>
      </c>
    </row>
    <row r="32" spans="4:27" ht="15.75">
      <c r="D32" s="7"/>
      <c r="E32" s="7"/>
      <c r="F32" s="7"/>
      <c r="G32" s="7"/>
      <c r="H32" s="7"/>
      <c r="I32" s="7"/>
      <c r="J32" s="7"/>
      <c r="K32" s="7"/>
      <c r="L32" s="7"/>
      <c r="Q32" s="12">
        <v>1</v>
      </c>
      <c r="R32" s="12" t="str">
        <f>X6</f>
        <v>TV's</v>
      </c>
      <c r="S32" s="14">
        <f>1/S31</f>
        <v>2</v>
      </c>
      <c r="T32" s="12" t="str">
        <f>P5</f>
        <v>Rice</v>
      </c>
      <c r="W32" s="12">
        <v>1</v>
      </c>
      <c r="Y32" s="12" t="str">
        <f>X6</f>
        <v>TV's</v>
      </c>
      <c r="Z32" s="14">
        <f>1/(Z31)</f>
        <v>0.25</v>
      </c>
      <c r="AA32" s="12" t="str">
        <f>S5</f>
        <v>Rice</v>
      </c>
    </row>
    <row r="33" spans="4:12" ht="15.75">
      <c r="D33" s="7"/>
      <c r="E33" s="7"/>
      <c r="F33" s="7"/>
      <c r="G33" s="7"/>
      <c r="H33" s="7"/>
      <c r="I33" s="7"/>
      <c r="J33" s="7"/>
      <c r="K33" s="7"/>
      <c r="L33" s="7"/>
    </row>
    <row r="34" ht="15.75">
      <c r="V34" s="12" t="s">
        <v>33</v>
      </c>
    </row>
    <row r="35" spans="17:28" ht="15.75">
      <c r="Q35" s="12" t="str">
        <f>X5</f>
        <v>Rice</v>
      </c>
      <c r="R35" s="14">
        <v>0</v>
      </c>
      <c r="S35" s="14">
        <v>0.25</v>
      </c>
      <c r="T35" s="15">
        <v>0.5</v>
      </c>
      <c r="U35" s="14">
        <v>0.75</v>
      </c>
      <c r="V35" s="14">
        <v>1</v>
      </c>
      <c r="W35" s="14">
        <v>1.25</v>
      </c>
      <c r="X35" s="14">
        <v>1.5</v>
      </c>
      <c r="Y35" s="14">
        <v>1.75</v>
      </c>
      <c r="Z35" s="15">
        <v>2</v>
      </c>
      <c r="AA35" s="14">
        <v>2.25</v>
      </c>
      <c r="AB35" s="14">
        <v>3</v>
      </c>
    </row>
    <row r="36" spans="17:28" ht="15.75">
      <c r="Q36" s="12" t="str">
        <f>X6</f>
        <v>TV's</v>
      </c>
      <c r="R36" s="14">
        <v>1</v>
      </c>
      <c r="S36" s="14">
        <v>1</v>
      </c>
      <c r="T36" s="15">
        <v>1</v>
      </c>
      <c r="U36" s="14">
        <v>1</v>
      </c>
      <c r="V36" s="14">
        <v>1</v>
      </c>
      <c r="W36" s="14">
        <v>1</v>
      </c>
      <c r="X36" s="14">
        <v>1</v>
      </c>
      <c r="Y36" s="14">
        <v>1</v>
      </c>
      <c r="Z36" s="15">
        <v>1</v>
      </c>
      <c r="AA36" s="14">
        <v>1</v>
      </c>
      <c r="AB36" s="14">
        <v>1</v>
      </c>
    </row>
    <row r="37" ht="15.75"/>
    <row r="38" ht="15.75"/>
    <row r="39" ht="15.75"/>
    <row r="40" spans="4:12" ht="120">
      <c r="D40" s="6" t="s">
        <v>0</v>
      </c>
      <c r="E40" s="6"/>
      <c r="F40" s="6"/>
      <c r="G40" s="6"/>
      <c r="H40" s="6"/>
      <c r="I40" s="6"/>
      <c r="J40" s="6"/>
      <c r="K40" s="6"/>
      <c r="L40" s="6"/>
    </row>
    <row r="41" spans="4:12" ht="12.75">
      <c r="D41" s="6"/>
      <c r="E41" s="6"/>
      <c r="F41" s="6"/>
      <c r="G41" s="6"/>
      <c r="H41" s="6"/>
      <c r="I41" s="6"/>
      <c r="J41" s="6"/>
      <c r="K41" s="6"/>
      <c r="L41" s="6"/>
    </row>
    <row r="42" spans="4:12" ht="52.5" customHeight="1">
      <c r="D42" s="8" t="s">
        <v>1</v>
      </c>
      <c r="E42" s="8"/>
      <c r="F42" s="8"/>
      <c r="G42" s="8"/>
      <c r="H42" s="8"/>
      <c r="I42" s="8"/>
      <c r="J42" s="8"/>
      <c r="K42" s="8"/>
      <c r="L42" s="8"/>
    </row>
    <row r="43" spans="4:12" ht="12.75">
      <c r="D43" s="8"/>
      <c r="E43" s="8"/>
      <c r="F43" s="8"/>
      <c r="G43" s="8"/>
      <c r="H43" s="8"/>
      <c r="I43" s="8"/>
      <c r="J43" s="8"/>
      <c r="K43" s="8"/>
      <c r="L43" s="8"/>
    </row>
    <row r="44" spans="4:16" ht="15.75">
      <c r="D44" s="8"/>
      <c r="E44" s="8"/>
      <c r="F44" s="8"/>
      <c r="G44" s="8"/>
      <c r="H44" s="8"/>
      <c r="I44" s="8"/>
      <c r="J44" s="8"/>
      <c r="K44" s="8"/>
      <c r="L44" s="8"/>
      <c r="P44" s="12" t="s">
        <v>6</v>
      </c>
    </row>
    <row r="45" spans="4:18" ht="15.75">
      <c r="D45" s="8"/>
      <c r="E45" s="8"/>
      <c r="F45" s="8"/>
      <c r="G45" s="8"/>
      <c r="H45" s="8"/>
      <c r="I45" s="8"/>
      <c r="J45" s="8"/>
      <c r="K45" s="8"/>
      <c r="L45" s="8"/>
      <c r="P45" s="12">
        <v>0</v>
      </c>
      <c r="Q45" s="12">
        <v>50</v>
      </c>
      <c r="R45" s="12">
        <v>50</v>
      </c>
    </row>
    <row r="46" spans="4:18" ht="15.75">
      <c r="D46" s="8"/>
      <c r="E46" s="8"/>
      <c r="F46" s="8"/>
      <c r="G46" s="8"/>
      <c r="H46" s="8"/>
      <c r="I46" s="8"/>
      <c r="J46" s="8"/>
      <c r="K46" s="8"/>
      <c r="L46" s="8"/>
      <c r="P46" s="12">
        <v>10</v>
      </c>
      <c r="Q46" s="12">
        <v>45</v>
      </c>
      <c r="R46" s="12">
        <v>38</v>
      </c>
    </row>
    <row r="47" spans="4:18" ht="15.75">
      <c r="D47" s="8"/>
      <c r="E47" s="8"/>
      <c r="F47" s="8"/>
      <c r="G47" s="8"/>
      <c r="H47" s="8"/>
      <c r="I47" s="8"/>
      <c r="J47" s="8"/>
      <c r="K47" s="8"/>
      <c r="L47" s="8"/>
      <c r="P47" s="12">
        <v>20</v>
      </c>
      <c r="Q47" s="12">
        <v>40</v>
      </c>
      <c r="R47" s="12">
        <v>27</v>
      </c>
    </row>
    <row r="48" spans="4:18" ht="15.75">
      <c r="D48" s="8"/>
      <c r="E48" s="8"/>
      <c r="F48" s="8"/>
      <c r="G48" s="8"/>
      <c r="H48" s="8"/>
      <c r="I48" s="8"/>
      <c r="J48" s="8"/>
      <c r="K48" s="8"/>
      <c r="L48" s="8"/>
      <c r="P48" s="12">
        <v>30</v>
      </c>
      <c r="Q48" s="12">
        <v>35</v>
      </c>
      <c r="R48" s="12">
        <v>20</v>
      </c>
    </row>
    <row r="49" spans="4:18" ht="15.75">
      <c r="D49" s="8"/>
      <c r="E49" s="8"/>
      <c r="F49" s="8"/>
      <c r="G49" s="8"/>
      <c r="H49" s="8"/>
      <c r="I49" s="8"/>
      <c r="J49" s="8"/>
      <c r="K49" s="8"/>
      <c r="L49" s="8"/>
      <c r="P49" s="12">
        <v>40</v>
      </c>
      <c r="Q49" s="12">
        <v>30</v>
      </c>
      <c r="R49" s="12">
        <v>14</v>
      </c>
    </row>
    <row r="50" spans="16:18" ht="15.75">
      <c r="P50" s="12">
        <v>50</v>
      </c>
      <c r="Q50" s="12">
        <v>25</v>
      </c>
      <c r="R50" s="12">
        <v>9.5</v>
      </c>
    </row>
    <row r="51" spans="16:18" ht="15.75">
      <c r="P51" s="12">
        <v>60</v>
      </c>
      <c r="Q51" s="12">
        <v>20</v>
      </c>
      <c r="R51" s="12">
        <v>6</v>
      </c>
    </row>
    <row r="52" spans="16:18" ht="15.75">
      <c r="P52" s="12">
        <v>70</v>
      </c>
      <c r="Q52" s="12">
        <v>15</v>
      </c>
      <c r="R52" s="12">
        <v>3.5</v>
      </c>
    </row>
    <row r="53" spans="16:18" ht="15.75">
      <c r="P53" s="12">
        <v>80</v>
      </c>
      <c r="Q53" s="12">
        <v>10</v>
      </c>
      <c r="R53" s="12">
        <v>2</v>
      </c>
    </row>
    <row r="54" spans="16:18" ht="15.75">
      <c r="P54" s="12">
        <v>90</v>
      </c>
      <c r="Q54" s="12">
        <v>5</v>
      </c>
      <c r="R54" s="12">
        <v>0.8</v>
      </c>
    </row>
    <row r="55" spans="16:18" ht="15.75">
      <c r="P55" s="12">
        <v>100</v>
      </c>
      <c r="Q55" s="12">
        <v>0</v>
      </c>
      <c r="R55" s="12">
        <v>0</v>
      </c>
    </row>
    <row r="56" ht="15.75"/>
    <row r="57" ht="15.75"/>
    <row r="58" ht="15.75"/>
    <row r="59" ht="15.75"/>
    <row r="60" ht="15.75"/>
    <row r="61" ht="15.75"/>
    <row r="62" ht="15.75"/>
    <row r="63" ht="15.75"/>
    <row r="64" ht="15.75"/>
    <row r="65" ht="15.75"/>
    <row r="66" ht="15.75"/>
    <row r="67" ht="15.75"/>
    <row r="68" ht="15.75"/>
    <row r="70" spans="4:12" ht="108">
      <c r="D70" s="6" t="s">
        <v>26</v>
      </c>
      <c r="E70" s="6"/>
      <c r="F70" s="6"/>
      <c r="G70" s="6"/>
      <c r="H70" s="6"/>
      <c r="I70" s="6"/>
      <c r="J70" s="6"/>
      <c r="K70" s="6"/>
      <c r="L70" s="6"/>
    </row>
    <row r="71" spans="4:18" ht="15.75">
      <c r="D71" s="9"/>
      <c r="E71" s="9"/>
      <c r="F71" s="9"/>
      <c r="G71" s="9"/>
      <c r="H71" s="9"/>
      <c r="I71" s="9"/>
      <c r="J71" s="9"/>
      <c r="K71" s="9"/>
      <c r="L71" s="9"/>
      <c r="R71" s="12" t="s">
        <v>31</v>
      </c>
    </row>
    <row r="72" spans="17:18" ht="15.75">
      <c r="Q72" s="12" t="s">
        <v>6</v>
      </c>
      <c r="R72" s="12" t="s">
        <v>7</v>
      </c>
    </row>
    <row r="73" spans="17:19" ht="15.75">
      <c r="Q73" s="12">
        <v>0</v>
      </c>
      <c r="R73" s="12">
        <v>50</v>
      </c>
      <c r="S73" s="12">
        <v>50</v>
      </c>
    </row>
    <row r="74" spans="17:19" ht="15.75">
      <c r="Q74" s="12">
        <v>10</v>
      </c>
      <c r="R74" s="12">
        <v>51</v>
      </c>
      <c r="S74" s="12">
        <v>45</v>
      </c>
    </row>
    <row r="75" spans="17:19" ht="15.75">
      <c r="Q75" s="12">
        <v>20</v>
      </c>
      <c r="R75" s="12">
        <v>51</v>
      </c>
      <c r="S75" s="12">
        <v>40</v>
      </c>
    </row>
    <row r="76" spans="17:19" ht="15.75">
      <c r="Q76" s="12">
        <v>30</v>
      </c>
      <c r="R76" s="12">
        <v>49.5</v>
      </c>
      <c r="S76" s="12">
        <v>35</v>
      </c>
    </row>
    <row r="77" spans="17:19" ht="15.75">
      <c r="Q77" s="12">
        <v>40</v>
      </c>
      <c r="R77" s="12">
        <v>47</v>
      </c>
      <c r="S77" s="12">
        <v>30</v>
      </c>
    </row>
    <row r="78" spans="17:19" ht="15.75">
      <c r="Q78" s="12">
        <v>50</v>
      </c>
      <c r="R78" s="12">
        <v>43.2</v>
      </c>
      <c r="S78" s="12">
        <v>25</v>
      </c>
    </row>
    <row r="79" spans="17:19" ht="15.75">
      <c r="Q79" s="12">
        <v>60</v>
      </c>
      <c r="R79" s="12">
        <v>38</v>
      </c>
      <c r="S79" s="12">
        <v>20</v>
      </c>
    </row>
    <row r="80" spans="17:19" ht="15.75">
      <c r="Q80" s="12">
        <v>70</v>
      </c>
      <c r="R80" s="12">
        <v>31.5</v>
      </c>
      <c r="S80" s="12">
        <v>15</v>
      </c>
    </row>
    <row r="81" spans="17:19" ht="15.75">
      <c r="Q81" s="12">
        <v>80</v>
      </c>
      <c r="R81" s="12">
        <v>23</v>
      </c>
      <c r="S81" s="12">
        <v>10</v>
      </c>
    </row>
    <row r="82" spans="17:19" ht="15.75">
      <c r="Q82" s="12">
        <v>90</v>
      </c>
      <c r="R82" s="12">
        <v>13</v>
      </c>
      <c r="S82" s="12">
        <v>5</v>
      </c>
    </row>
    <row r="83" spans="17:19" ht="15.75">
      <c r="Q83" s="12">
        <v>100</v>
      </c>
      <c r="R83" s="12">
        <v>0</v>
      </c>
      <c r="S83" s="12">
        <v>0</v>
      </c>
    </row>
    <row r="84" ht="15.75"/>
    <row r="85" ht="15.75"/>
    <row r="86" ht="15.75"/>
    <row r="87" ht="15.75"/>
    <row r="88" ht="15.75"/>
    <row r="89" ht="15.75"/>
    <row r="90" ht="15.75"/>
    <row r="91" ht="15.75"/>
    <row r="92" ht="15.75"/>
    <row r="93" spans="4:8" ht="36">
      <c r="D93" s="10" t="s">
        <v>34</v>
      </c>
      <c r="E93" s="10"/>
      <c r="F93" s="10"/>
      <c r="G93" s="10"/>
      <c r="H93" s="10"/>
    </row>
    <row r="95" ht="15.75"/>
    <row r="96" ht="15.75"/>
    <row r="97" ht="15.75">
      <c r="R97" s="12" t="s">
        <v>31</v>
      </c>
    </row>
    <row r="98" spans="17:18" ht="15.75">
      <c r="Q98" s="12" t="s">
        <v>6</v>
      </c>
      <c r="R98" s="12" t="s">
        <v>9</v>
      </c>
    </row>
    <row r="99" spans="17:19" ht="15.75">
      <c r="Q99" s="12">
        <v>0</v>
      </c>
      <c r="R99" s="12">
        <v>50</v>
      </c>
      <c r="S99" s="12">
        <v>50</v>
      </c>
    </row>
    <row r="100" spans="17:19" ht="15.75">
      <c r="Q100" s="12">
        <v>10</v>
      </c>
      <c r="R100" s="12">
        <v>50</v>
      </c>
      <c r="S100" s="12">
        <v>45</v>
      </c>
    </row>
    <row r="101" spans="17:19" ht="15.75">
      <c r="Q101" s="12">
        <v>20</v>
      </c>
      <c r="R101" s="12">
        <v>50</v>
      </c>
      <c r="S101" s="12">
        <v>40</v>
      </c>
    </row>
    <row r="102" spans="17:19" ht="15.75">
      <c r="Q102" s="12">
        <v>30</v>
      </c>
      <c r="R102" s="12">
        <v>50</v>
      </c>
      <c r="S102" s="12">
        <v>35</v>
      </c>
    </row>
    <row r="103" spans="17:19" ht="15.75">
      <c r="Q103" s="12">
        <v>40</v>
      </c>
      <c r="R103" s="12">
        <v>50</v>
      </c>
      <c r="S103" s="12">
        <v>30</v>
      </c>
    </row>
    <row r="104" spans="17:19" ht="15.75">
      <c r="Q104" s="12">
        <v>50</v>
      </c>
      <c r="R104" s="12">
        <v>50</v>
      </c>
      <c r="S104" s="12">
        <v>25</v>
      </c>
    </row>
    <row r="105" spans="17:19" ht="15.75">
      <c r="Q105" s="12">
        <v>60</v>
      </c>
      <c r="R105" s="12">
        <v>50</v>
      </c>
      <c r="S105" s="12">
        <v>20</v>
      </c>
    </row>
    <row r="106" spans="17:19" ht="15.75">
      <c r="Q106" s="12">
        <v>70</v>
      </c>
      <c r="R106" s="12">
        <v>50</v>
      </c>
      <c r="S106" s="12">
        <v>15</v>
      </c>
    </row>
    <row r="107" spans="17:19" ht="15.75">
      <c r="Q107" s="12">
        <v>80</v>
      </c>
      <c r="R107" s="12">
        <v>50</v>
      </c>
      <c r="S107" s="12">
        <v>10</v>
      </c>
    </row>
    <row r="108" spans="17:19" ht="15.75">
      <c r="Q108" s="12">
        <v>90</v>
      </c>
      <c r="R108" s="12">
        <v>50</v>
      </c>
      <c r="S108" s="12">
        <v>5</v>
      </c>
    </row>
    <row r="109" spans="17:19" ht="15.75">
      <c r="Q109" s="12">
        <v>100</v>
      </c>
      <c r="R109" s="12">
        <v>50</v>
      </c>
      <c r="S109" s="12">
        <v>0</v>
      </c>
    </row>
    <row r="110" ht="15.75"/>
    <row r="111" spans="9:12" ht="15.75">
      <c r="I111" s="10"/>
      <c r="J111" s="10"/>
      <c r="K111" s="10"/>
      <c r="L111" s="10"/>
    </row>
    <row r="112" ht="15.75"/>
    <row r="113" ht="15.75"/>
    <row r="114" ht="15.75"/>
    <row r="115" ht="15.75"/>
    <row r="117" spans="4:8" ht="103.5" customHeight="1">
      <c r="D117" s="11" t="s">
        <v>5</v>
      </c>
      <c r="E117" s="11"/>
      <c r="F117" s="11"/>
      <c r="G117" s="11"/>
      <c r="H117" s="11"/>
    </row>
    <row r="118" ht="15.75"/>
    <row r="119" ht="15.75"/>
    <row r="120" spans="17:19" ht="15.75">
      <c r="Q120" s="12" t="s">
        <v>28</v>
      </c>
      <c r="S120" s="12">
        <v>10</v>
      </c>
    </row>
    <row r="121" spans="16:17" ht="15.75">
      <c r="P121" s="12" t="s">
        <v>6</v>
      </c>
      <c r="Q121" s="12" t="s">
        <v>7</v>
      </c>
    </row>
    <row r="122" spans="16:18" ht="15.75">
      <c r="P122" s="12">
        <v>0</v>
      </c>
      <c r="Q122" s="12">
        <f aca="true" t="shared" si="0" ref="Q122:Q132">R122+$S$120</f>
        <v>60</v>
      </c>
      <c r="R122" s="12">
        <v>50</v>
      </c>
    </row>
    <row r="123" spans="16:18" ht="15.75">
      <c r="P123" s="12">
        <v>10</v>
      </c>
      <c r="Q123" s="12">
        <f t="shared" si="0"/>
        <v>55</v>
      </c>
      <c r="R123" s="12">
        <v>45</v>
      </c>
    </row>
    <row r="124" spans="16:18" ht="15.75">
      <c r="P124" s="12">
        <v>20</v>
      </c>
      <c r="Q124" s="12">
        <f t="shared" si="0"/>
        <v>50</v>
      </c>
      <c r="R124" s="12">
        <v>40</v>
      </c>
    </row>
    <row r="125" spans="16:18" ht="15.75">
      <c r="P125" s="12">
        <v>30</v>
      </c>
      <c r="Q125" s="12">
        <f t="shared" si="0"/>
        <v>45</v>
      </c>
      <c r="R125" s="12">
        <v>35</v>
      </c>
    </row>
    <row r="126" spans="16:18" ht="15.75">
      <c r="P126" s="12">
        <v>40</v>
      </c>
      <c r="Q126" s="12">
        <f t="shared" si="0"/>
        <v>40</v>
      </c>
      <c r="R126" s="12">
        <v>30</v>
      </c>
    </row>
    <row r="127" spans="16:18" ht="15.75">
      <c r="P127" s="12">
        <v>50</v>
      </c>
      <c r="Q127" s="12">
        <f t="shared" si="0"/>
        <v>35</v>
      </c>
      <c r="R127" s="12">
        <v>25</v>
      </c>
    </row>
    <row r="128" spans="16:18" ht="15.75">
      <c r="P128" s="12">
        <v>60</v>
      </c>
      <c r="Q128" s="12">
        <f t="shared" si="0"/>
        <v>30</v>
      </c>
      <c r="R128" s="12">
        <v>20</v>
      </c>
    </row>
    <row r="129" spans="16:18" ht="15.75">
      <c r="P129" s="12">
        <v>70</v>
      </c>
      <c r="Q129" s="12">
        <f t="shared" si="0"/>
        <v>25</v>
      </c>
      <c r="R129" s="12">
        <v>15</v>
      </c>
    </row>
    <row r="130" spans="16:18" ht="15.75">
      <c r="P130" s="12">
        <v>80</v>
      </c>
      <c r="Q130" s="12">
        <f t="shared" si="0"/>
        <v>20</v>
      </c>
      <c r="R130" s="12">
        <v>10</v>
      </c>
    </row>
    <row r="131" spans="16:18" ht="15.75">
      <c r="P131" s="12">
        <v>90</v>
      </c>
      <c r="Q131" s="12">
        <f t="shared" si="0"/>
        <v>15</v>
      </c>
      <c r="R131" s="12">
        <v>5</v>
      </c>
    </row>
    <row r="132" spans="16:18" ht="15.75">
      <c r="P132" s="12">
        <v>100</v>
      </c>
      <c r="Q132" s="12">
        <f t="shared" si="0"/>
        <v>10</v>
      </c>
      <c r="R132" s="12">
        <v>0</v>
      </c>
    </row>
    <row r="133" ht="15.75"/>
    <row r="134" ht="15.75"/>
    <row r="135" spans="9:12" ht="15.75">
      <c r="I135" s="11"/>
      <c r="J135" s="11"/>
      <c r="K135" s="11"/>
      <c r="L135" s="11"/>
    </row>
    <row r="136" ht="15.75"/>
    <row r="137" ht="15.75"/>
    <row r="138" ht="15.75"/>
    <row r="139" ht="15.75"/>
    <row r="140" ht="15.75"/>
    <row r="141" ht="15.75"/>
    <row r="142" ht="12.75">
      <c r="X142" s="12" t="s">
        <v>11</v>
      </c>
    </row>
    <row r="143" spans="23:26" ht="12.75">
      <c r="W143" s="12">
        <v>1</v>
      </c>
      <c r="X143" s="12" t="str">
        <f aca="true" t="shared" si="1" ref="X143:Z144">Y31</f>
        <v>Rice</v>
      </c>
      <c r="Y143" s="14">
        <f t="shared" si="1"/>
        <v>4</v>
      </c>
      <c r="Z143" s="12" t="str">
        <f t="shared" si="1"/>
        <v>Televisions</v>
      </c>
    </row>
    <row r="144" spans="4:26" ht="103.5" customHeight="1">
      <c r="D144" s="6" t="s">
        <v>13</v>
      </c>
      <c r="E144" s="6"/>
      <c r="F144" s="6"/>
      <c r="G144" s="6"/>
      <c r="H144" s="6"/>
      <c r="W144" s="12">
        <v>1</v>
      </c>
      <c r="X144" s="12" t="str">
        <f t="shared" si="1"/>
        <v>TV's</v>
      </c>
      <c r="Y144" s="14">
        <f t="shared" si="1"/>
        <v>0.25</v>
      </c>
      <c r="Z144" s="12" t="str">
        <f t="shared" si="1"/>
        <v>Rice</v>
      </c>
    </row>
    <row r="145" ht="15.75"/>
    <row r="146" spans="17:20" ht="15.75">
      <c r="Q146" s="12" t="s">
        <v>28</v>
      </c>
      <c r="T146" s="12" t="s">
        <v>27</v>
      </c>
    </row>
    <row r="147" spans="16:25" ht="15.75">
      <c r="P147" s="12" t="s">
        <v>6</v>
      </c>
      <c r="Q147" s="12" t="s">
        <v>7</v>
      </c>
      <c r="S147" s="12" t="s">
        <v>6</v>
      </c>
      <c r="T147" s="12" t="s">
        <v>7</v>
      </c>
      <c r="Y147" s="12" t="s">
        <v>10</v>
      </c>
    </row>
    <row r="148" spans="16:26" ht="15.75">
      <c r="P148" s="12">
        <v>0</v>
      </c>
      <c r="Q148" s="12">
        <f>P158*$Y$152</f>
        <v>225</v>
      </c>
      <c r="R148" s="12">
        <v>50</v>
      </c>
      <c r="S148" s="12">
        <v>0</v>
      </c>
      <c r="T148" s="12">
        <v>200</v>
      </c>
      <c r="U148" s="14">
        <f>T158*$Y$153</f>
        <v>0</v>
      </c>
      <c r="W148" s="12">
        <v>1</v>
      </c>
      <c r="X148" s="12" t="str">
        <f aca="true" t="shared" si="2" ref="X148:Z149">R31</f>
        <v>Rice</v>
      </c>
      <c r="Y148" s="14">
        <f t="shared" si="2"/>
        <v>0.5</v>
      </c>
      <c r="Z148" s="12" t="str">
        <f t="shared" si="2"/>
        <v>Televisions</v>
      </c>
    </row>
    <row r="149" spans="16:26" ht="15.75">
      <c r="P149" s="12">
        <v>10</v>
      </c>
      <c r="Q149" s="12">
        <f>P157*$Y$152</f>
        <v>202.5</v>
      </c>
      <c r="R149" s="12">
        <v>45</v>
      </c>
      <c r="S149" s="12">
        <v>5</v>
      </c>
      <c r="T149" s="12">
        <v>180</v>
      </c>
      <c r="U149" s="14">
        <f>T157*$Y$153</f>
        <v>8.88888888888889</v>
      </c>
      <c r="W149" s="12">
        <v>1</v>
      </c>
      <c r="X149" s="12" t="str">
        <f t="shared" si="2"/>
        <v>TV's</v>
      </c>
      <c r="Y149" s="14">
        <f t="shared" si="2"/>
        <v>2</v>
      </c>
      <c r="Z149" s="12" t="str">
        <f t="shared" si="2"/>
        <v>Rice</v>
      </c>
    </row>
    <row r="150" spans="16:21" ht="15.75">
      <c r="P150" s="12">
        <v>20</v>
      </c>
      <c r="Q150" s="12">
        <f>P156*$Y$152</f>
        <v>180</v>
      </c>
      <c r="R150" s="12">
        <v>40</v>
      </c>
      <c r="S150" s="12">
        <v>10</v>
      </c>
      <c r="T150" s="12">
        <v>160</v>
      </c>
      <c r="U150" s="14">
        <f>T156*$Y$153</f>
        <v>17.77777777777778</v>
      </c>
    </row>
    <row r="151" spans="16:24" ht="15.75">
      <c r="P151" s="12">
        <v>30</v>
      </c>
      <c r="Q151" s="12">
        <f>P155*$Y$152</f>
        <v>157.5</v>
      </c>
      <c r="R151" s="12">
        <v>35</v>
      </c>
      <c r="S151" s="12">
        <v>15</v>
      </c>
      <c r="T151" s="12">
        <v>140</v>
      </c>
      <c r="U151" s="14">
        <f>T155*$Y$153</f>
        <v>26.666666666666664</v>
      </c>
      <c r="X151" s="12" t="s">
        <v>12</v>
      </c>
    </row>
    <row r="152" spans="16:26" ht="15.75">
      <c r="P152" s="12">
        <v>40</v>
      </c>
      <c r="Q152" s="12">
        <f>P154*$Y$152</f>
        <v>135</v>
      </c>
      <c r="R152" s="12">
        <v>30</v>
      </c>
      <c r="S152" s="12">
        <v>20</v>
      </c>
      <c r="T152" s="12">
        <v>120</v>
      </c>
      <c r="U152" s="14">
        <f>T154*$Y$153</f>
        <v>35.55555555555556</v>
      </c>
      <c r="W152" s="12">
        <f>W148</f>
        <v>1</v>
      </c>
      <c r="X152" s="12" t="str">
        <f>X148</f>
        <v>Rice</v>
      </c>
      <c r="Y152" s="14">
        <f>AVERAGE(Y148,Y143)</f>
        <v>2.25</v>
      </c>
      <c r="Z152" s="12" t="str">
        <f>Z148</f>
        <v>Televisions</v>
      </c>
    </row>
    <row r="153" spans="16:26" ht="15.75">
      <c r="P153" s="12">
        <v>50</v>
      </c>
      <c r="Q153" s="12">
        <f>P153*$Y$152</f>
        <v>112.5</v>
      </c>
      <c r="R153" s="12">
        <v>25</v>
      </c>
      <c r="S153" s="12">
        <v>25</v>
      </c>
      <c r="T153" s="12">
        <v>100</v>
      </c>
      <c r="U153" s="14">
        <f>T153*$Y$153</f>
        <v>44.44444444444444</v>
      </c>
      <c r="W153" s="12">
        <f>W149</f>
        <v>1</v>
      </c>
      <c r="X153" s="12" t="str">
        <f>X149</f>
        <v>TV's</v>
      </c>
      <c r="Y153" s="14">
        <f>1/Y152</f>
        <v>0.4444444444444444</v>
      </c>
      <c r="Z153" s="12" t="str">
        <f>Z149</f>
        <v>Rice</v>
      </c>
    </row>
    <row r="154" spans="16:21" ht="15.75">
      <c r="P154" s="12">
        <v>60</v>
      </c>
      <c r="Q154" s="12">
        <f>P152*$Y$152</f>
        <v>90</v>
      </c>
      <c r="R154" s="12">
        <v>20</v>
      </c>
      <c r="S154" s="12">
        <v>30</v>
      </c>
      <c r="T154" s="12">
        <v>80</v>
      </c>
      <c r="U154" s="14">
        <f>T152*$Y$153</f>
        <v>53.33333333333333</v>
      </c>
    </row>
    <row r="155" spans="16:21" ht="15.75">
      <c r="P155" s="12">
        <v>70</v>
      </c>
      <c r="Q155" s="12">
        <f>P151*$Y$152</f>
        <v>67.5</v>
      </c>
      <c r="R155" s="12">
        <v>15</v>
      </c>
      <c r="S155" s="12">
        <v>35</v>
      </c>
      <c r="T155" s="12">
        <v>60</v>
      </c>
      <c r="U155" s="14">
        <f>T151*$Y$153</f>
        <v>62.22222222222222</v>
      </c>
    </row>
    <row r="156" spans="16:21" ht="15.75">
      <c r="P156" s="12">
        <v>80</v>
      </c>
      <c r="Q156" s="12">
        <f>P150*$Y$152</f>
        <v>45</v>
      </c>
      <c r="R156" s="12">
        <v>10</v>
      </c>
      <c r="S156" s="12">
        <v>40</v>
      </c>
      <c r="T156" s="12">
        <v>40</v>
      </c>
      <c r="U156" s="14">
        <f>T150*$Y$153</f>
        <v>71.11111111111111</v>
      </c>
    </row>
    <row r="157" spans="16:21" ht="15.75">
      <c r="P157" s="12">
        <v>90</v>
      </c>
      <c r="Q157" s="12">
        <f>P149*$Y$152</f>
        <v>22.5</v>
      </c>
      <c r="R157" s="12">
        <v>5</v>
      </c>
      <c r="S157" s="12">
        <v>45</v>
      </c>
      <c r="T157" s="12">
        <v>20</v>
      </c>
      <c r="U157" s="14">
        <f>T149*$Y$153</f>
        <v>80</v>
      </c>
    </row>
    <row r="158" spans="16:21" ht="15.75">
      <c r="P158" s="12">
        <v>100</v>
      </c>
      <c r="Q158" s="12">
        <v>0</v>
      </c>
      <c r="R158" s="12">
        <v>0</v>
      </c>
      <c r="S158" s="12">
        <v>50</v>
      </c>
      <c r="T158" s="12">
        <v>0</v>
      </c>
      <c r="U158" s="14">
        <f>T148*$Y$153</f>
        <v>88.88888888888889</v>
      </c>
    </row>
    <row r="159" ht="15.75"/>
    <row r="160" ht="15.75"/>
    <row r="161" ht="15.75"/>
    <row r="162" spans="9:12" ht="15.75">
      <c r="I162" s="6"/>
      <c r="J162" s="6"/>
      <c r="K162" s="6"/>
      <c r="L162" s="6"/>
    </row>
    <row r="163" ht="15.75"/>
    <row r="164" ht="15.75"/>
    <row r="165" ht="15.75"/>
    <row r="166" ht="15.75"/>
    <row r="167" ht="15.75"/>
    <row r="168" ht="15.75"/>
    <row r="171" ht="15.75"/>
    <row r="172" ht="15.75"/>
    <row r="173" ht="15.75"/>
    <row r="174" ht="15.75"/>
    <row r="175" ht="15.75"/>
    <row r="176" ht="15.75"/>
    <row r="177" ht="15.75"/>
    <row r="178" ht="15.75"/>
    <row r="179" ht="15.75"/>
    <row r="180" ht="15.75"/>
    <row r="181" ht="15.75"/>
    <row r="182" ht="15.75"/>
    <row r="183" ht="15.75"/>
    <row r="184" ht="15.75"/>
    <row r="185" ht="15.75"/>
    <row r="186" ht="15.75"/>
    <row r="187" ht="15.75"/>
    <row r="188" ht="15.75"/>
    <row r="189" ht="15.75"/>
    <row r="190" ht="15.75"/>
    <row r="191" ht="15.75"/>
    <row r="192" ht="15.75"/>
    <row r="193" spans="4:8" ht="108.75" customHeight="1">
      <c r="D193" s="6" t="s">
        <v>35</v>
      </c>
      <c r="E193" s="6"/>
      <c r="F193" s="6"/>
      <c r="G193" s="6"/>
      <c r="H193" s="6"/>
    </row>
    <row r="194" spans="4:8" ht="144.75" customHeight="1">
      <c r="D194" s="6" t="s">
        <v>36</v>
      </c>
      <c r="E194" s="6"/>
      <c r="F194" s="6"/>
      <c r="G194" s="6"/>
      <c r="H194" s="6"/>
    </row>
    <row r="195" spans="4:8" ht="118.5" customHeight="1">
      <c r="D195" s="6" t="s">
        <v>32</v>
      </c>
      <c r="E195" s="6"/>
      <c r="F195" s="6"/>
      <c r="G195" s="6"/>
      <c r="H195" s="6"/>
    </row>
    <row r="211" spans="9:12" ht="12.75">
      <c r="I211" s="6"/>
      <c r="J211" s="6"/>
      <c r="K211" s="6"/>
      <c r="L211" s="6"/>
    </row>
    <row r="212" spans="9:12" ht="12.75">
      <c r="I212" s="6"/>
      <c r="J212" s="6"/>
      <c r="K212" s="6"/>
      <c r="L212" s="6"/>
    </row>
    <row r="213" spans="9:12" ht="12.75">
      <c r="I213" s="6"/>
      <c r="J213" s="6"/>
      <c r="K213" s="6"/>
      <c r="L213" s="6"/>
    </row>
  </sheetData>
  <printOptions/>
  <pageMargins left="0.3" right="0.3" top="1" bottom="1" header="0.5" footer="0.5"/>
  <pageSetup orientation="portrait" paperSize="9" scale="85"/>
  <headerFooter alignWithMargins="0">
    <oddFooter>&amp;CPage &amp;P</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Technology</dc:creator>
  <cp:keywords/>
  <dc:description/>
  <cp:lastModifiedBy>Trial User</cp:lastModifiedBy>
  <cp:lastPrinted>1999-04-14T13:34:54Z</cp:lastPrinted>
  <dcterms:created xsi:type="dcterms:W3CDTF">1998-11-04T18:36:00Z</dcterms:created>
  <cp:category/>
  <cp:version/>
  <cp:contentType/>
  <cp:contentStatus/>
</cp:coreProperties>
</file>