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456" windowWidth="14160" windowHeight="10400" tabRatio="18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<sst xmlns="http://schemas.openxmlformats.org/spreadsheetml/2006/main" count="32" uniqueCount="32">
  <si>
    <t>Montclair State University</t>
  </si>
  <si>
    <t>Misery 1</t>
  </si>
  <si>
    <t>U%</t>
  </si>
  <si>
    <t>CPI%</t>
  </si>
  <si>
    <t>School of Business</t>
  </si>
  <si>
    <t>Department of Economics and Finance</t>
  </si>
  <si>
    <t>The Misery Index</t>
  </si>
  <si>
    <t xml:space="preserve">     The simplest macro-economic measure of the economy's performance is the Gross</t>
  </si>
  <si>
    <t>Domestic Product, or GDP.  Yet even when adjusted for changes in prices over time and</t>
  </si>
  <si>
    <t>when computed on a per capita basis, the GDP provides only a limited view of total social</t>
  </si>
  <si>
    <t>welfare.  For a broader view, one can amend the GDP measure through use of other</t>
  </si>
  <si>
    <t>economic and social indicators.  One such measure is the economy's "misery index",</t>
  </si>
  <si>
    <t>which is the sum of the economy's basic inflation and unemployment rates.  The basic</t>
  </si>
  <si>
    <t>misery rate, which is the unweighted sum of the basic inflation and unemployment rates,</t>
  </si>
  <si>
    <t>is illustrated below.  For the United States at least, if one looks at both the growth in real</t>
  </si>
  <si>
    <t xml:space="preserve">per capita GDP and the basic misery index, it is clear that the level of economic welfare has </t>
  </si>
  <si>
    <t xml:space="preserve">improved considerably since the 1970's.   However, whether this will continue into the future </t>
  </si>
  <si>
    <t>depends critically on the choice of specific monetary and fiscal policies.</t>
  </si>
  <si>
    <t xml:space="preserve">     Beyond the use of per capita GDP and the misery index, one could develop a broader</t>
  </si>
  <si>
    <t>index of social welfare that incorporates information on life expectancy, environmental</t>
  </si>
  <si>
    <t>quality, and the distribution of income, among others.  The UNDP's human development</t>
  </si>
  <si>
    <t>index is one such indicator and is used increasingly in making international comparisons</t>
  </si>
  <si>
    <t>of social weflare.  Whether one uses the UNDP's human development index, or any other</t>
  </si>
  <si>
    <t>indicator depends ultimately as much on the use of social and political judgments as much</t>
  </si>
  <si>
    <t>as it does on economic ones since indicators such as the distribution of income involve</t>
  </si>
  <si>
    <t>inherently subjective value judgments.   Ultimately, the choice of an acceptable index</t>
  </si>
  <si>
    <t>of economic and social welfare depends on the ways in which normative value judgments</t>
  </si>
  <si>
    <t>are adopted, on the comprehensiveness of the various measures, and on their computational</t>
  </si>
  <si>
    <t xml:space="preserve">simplicity and interpretation.  </t>
  </si>
  <si>
    <t>P. LeBel</t>
  </si>
  <si>
    <t>©2003</t>
  </si>
  <si>
    <t>Figure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</si>
</sst>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.0000"/>
    <numFmt numFmtId="166" formatCode="0.0"/>
  </numFmts>
  <fonts count="16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b/>
      <sz val="18"/>
      <name val="Phyllis"/>
      <family val="0"/>
    </font>
    <font>
      <sz val="12"/>
      <name val="Helv"/>
      <family val="0"/>
    </font>
    <font>
      <b/>
      <sz val="9"/>
      <color indexed="12"/>
      <name val="Helv"/>
      <family val="0"/>
    </font>
    <font>
      <sz val="10"/>
      <name val="Helv"/>
      <family val="0"/>
    </font>
    <font>
      <sz val="8"/>
      <name val="Helv"/>
      <family val="0"/>
    </font>
    <font>
      <sz val="8.75"/>
      <name val="Helv"/>
      <family val="0"/>
    </font>
    <font>
      <vertAlign val="superscript"/>
      <sz val="9"/>
      <name val="Helv"/>
      <family val="0"/>
    </font>
    <font>
      <b/>
      <sz val="3"/>
      <name val="Helv"/>
      <family val="0"/>
    </font>
    <font>
      <sz val="3"/>
      <name val="Helv"/>
      <family val="0"/>
    </font>
    <font>
      <i/>
      <sz val="3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U.S. Misery Index</a:t>
            </a:r>
            <a:r>
              <a:rPr lang="en-US" cap="none" sz="900" b="0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900" b="1" i="0" u="none" baseline="0">
                <a:latin typeface="Helv"/>
                <a:ea typeface="Helv"/>
                <a:cs typeface="Helv"/>
              </a:rPr>
              <a:t> 1960-2001
</a:t>
            </a:r>
            <a:r>
              <a:rPr lang="en-US" cap="none" sz="900" b="0" i="0" u="none" baseline="0">
                <a:latin typeface="Helv"/>
                <a:ea typeface="Helv"/>
                <a:cs typeface="Helv"/>
              </a:rPr>
              <a:t>(=the sum of the CPI Rate of Change and the Civilian Unemployment Rate)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25"/>
          <c:y val="0.16125"/>
          <c:w val="0.959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Computed Index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name>Estimated Index</c:name>
            <c:spPr>
              <a:ln w="38100">
                <a:solidFill>
                  <a:srgbClr val="0000D4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xVal>
            <c:numRef>
              <c:f>Sheet1!$N$19:$N$65</c:f>
              <c:numCache/>
            </c:numRef>
          </c:xVal>
          <c:yVal>
            <c:numRef>
              <c:f>Sheet1!$O$19:$O$65</c:f>
              <c:numCache/>
            </c:numRef>
          </c:yVal>
          <c:smooth val="0"/>
        </c:ser>
        <c:axId val="8867247"/>
        <c:axId val="12696360"/>
      </c:scatterChart>
      <c:valAx>
        <c:axId val="8867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12696360"/>
        <c:crosses val="autoZero"/>
        <c:crossBetween val="midCat"/>
        <c:dispUnits/>
      </c:valAx>
      <c:valAx>
        <c:axId val="12696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8867247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65"/>
          <c:y val="0.885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0.94</cdr:y>
    </cdr:from>
    <cdr:to>
      <cdr:x>0.735</cdr:x>
      <cdr:y>0.98075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4829175"/>
          <a:ext cx="5133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Bureau of Labor Statistics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, and author's estimates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38100</xdr:rowOff>
    </xdr:from>
    <xdr:to>
      <xdr:col>11</xdr:col>
      <xdr:colOff>247650</xdr:colOff>
      <xdr:row>64</xdr:row>
      <xdr:rowOff>66675</xdr:rowOff>
    </xdr:to>
    <xdr:graphicFrame>
      <xdr:nvGraphicFramePr>
        <xdr:cNvPr id="1" name="Chart 4"/>
        <xdr:cNvGraphicFramePr/>
      </xdr:nvGraphicFramePr>
      <xdr:xfrm>
        <a:off x="304800" y="5572125"/>
        <a:ext cx="726757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workbookViewId="0" topLeftCell="A1">
      <selection activeCell="C4" sqref="C4"/>
    </sheetView>
  </sheetViews>
  <sheetFormatPr defaultColWidth="11.421875" defaultRowHeight="12"/>
  <cols>
    <col min="1" max="1" width="4.57421875" style="0" customWidth="1"/>
    <col min="2" max="2" width="4.140625" style="0" customWidth="1"/>
    <col min="4" max="7" width="11.00390625" style="2" customWidth="1"/>
    <col min="13" max="13" width="4.140625" style="15" customWidth="1"/>
    <col min="14" max="17" width="0.5625" style="21" customWidth="1"/>
    <col min="18" max="18" width="2.421875" style="15" customWidth="1"/>
  </cols>
  <sheetData>
    <row r="1" spans="7:18" ht="24.75" customHeight="1">
      <c r="G1" s="4" t="s">
        <v>0</v>
      </c>
      <c r="N1" s="17"/>
      <c r="O1" s="18" t="s">
        <v>1</v>
      </c>
      <c r="P1" s="19" t="s">
        <v>2</v>
      </c>
      <c r="Q1" s="20" t="s">
        <v>3</v>
      </c>
      <c r="R1" s="16"/>
    </row>
    <row r="2" spans="1:18" ht="16.5" customHeight="1">
      <c r="A2" s="6"/>
      <c r="B2" s="6"/>
      <c r="C2" s="6"/>
      <c r="D2" s="7"/>
      <c r="E2" s="7"/>
      <c r="F2" s="7"/>
      <c r="G2" s="3" t="s">
        <v>4</v>
      </c>
      <c r="H2" s="6"/>
      <c r="I2" s="6"/>
      <c r="J2" s="6"/>
      <c r="K2" s="6"/>
      <c r="L2" s="6"/>
      <c r="N2" s="21">
        <v>1920</v>
      </c>
      <c r="O2" s="22">
        <f aca="true" t="shared" si="0" ref="O2:O19">SUM(P2:Q2)</f>
        <v>5.2</v>
      </c>
      <c r="P2" s="22">
        <v>5.2</v>
      </c>
      <c r="Q2" s="22"/>
      <c r="R2" s="16"/>
    </row>
    <row r="3" spans="7:18" ht="16.5" customHeight="1">
      <c r="G3" s="3" t="s">
        <v>5</v>
      </c>
      <c r="N3" s="21">
        <v>1928</v>
      </c>
      <c r="O3" s="22">
        <f t="shared" si="0"/>
        <v>4.2</v>
      </c>
      <c r="P3" s="22">
        <v>4.2</v>
      </c>
      <c r="Q3" s="22"/>
      <c r="R3" s="16"/>
    </row>
    <row r="4" spans="3:18" ht="13.5">
      <c r="C4" s="13" t="s">
        <v>30</v>
      </c>
      <c r="L4" s="5" t="s">
        <v>29</v>
      </c>
      <c r="N4" s="21">
        <v>1930</v>
      </c>
      <c r="O4" s="22">
        <f t="shared" si="0"/>
        <v>8.7</v>
      </c>
      <c r="P4" s="22">
        <v>8.7</v>
      </c>
      <c r="Q4" s="22"/>
      <c r="R4" s="16"/>
    </row>
    <row r="5" spans="14:18" ht="12" thickBot="1">
      <c r="N5" s="21">
        <v>1932</v>
      </c>
      <c r="O5" s="22">
        <f t="shared" si="0"/>
        <v>23.6</v>
      </c>
      <c r="P5" s="22">
        <v>23.6</v>
      </c>
      <c r="Q5" s="22"/>
      <c r="R5" s="16"/>
    </row>
    <row r="6" spans="1:18" s="6" customFormat="1" ht="15" thickBot="1">
      <c r="A6"/>
      <c r="B6"/>
      <c r="C6"/>
      <c r="D6" s="2"/>
      <c r="E6" s="8"/>
      <c r="F6" s="9"/>
      <c r="G6" s="10" t="s">
        <v>6</v>
      </c>
      <c r="H6" s="11"/>
      <c r="I6" s="12"/>
      <c r="J6"/>
      <c r="K6"/>
      <c r="L6"/>
      <c r="M6" s="15"/>
      <c r="N6" s="21">
        <v>1934</v>
      </c>
      <c r="O6" s="22">
        <f t="shared" si="0"/>
        <v>21.7</v>
      </c>
      <c r="P6" s="22">
        <v>21.7</v>
      </c>
      <c r="Q6" s="22"/>
      <c r="R6" s="15"/>
    </row>
    <row r="7" spans="4:18" s="6" customFormat="1" ht="13.5">
      <c r="D7" s="7"/>
      <c r="E7" s="7"/>
      <c r="F7" s="7"/>
      <c r="G7" s="3"/>
      <c r="M7" s="15"/>
      <c r="N7" s="21">
        <v>1936</v>
      </c>
      <c r="O7" s="22">
        <f t="shared" si="0"/>
        <v>16.9</v>
      </c>
      <c r="P7" s="22">
        <v>16.9</v>
      </c>
      <c r="Q7" s="22"/>
      <c r="R7" s="15"/>
    </row>
    <row r="8" spans="3:18" s="6" customFormat="1" ht="13.5">
      <c r="C8" s="6" t="s">
        <v>7</v>
      </c>
      <c r="D8" s="7"/>
      <c r="E8" s="7"/>
      <c r="F8" s="7"/>
      <c r="G8" s="3"/>
      <c r="M8" s="15"/>
      <c r="N8" s="21">
        <v>1938</v>
      </c>
      <c r="O8" s="22">
        <f t="shared" si="0"/>
        <v>19</v>
      </c>
      <c r="P8" s="22">
        <v>19</v>
      </c>
      <c r="Q8" s="22"/>
      <c r="R8" s="15"/>
    </row>
    <row r="9" spans="3:18" s="6" customFormat="1" ht="13.5">
      <c r="C9" s="6" t="s">
        <v>8</v>
      </c>
      <c r="D9" s="7"/>
      <c r="E9" s="7"/>
      <c r="F9" s="7"/>
      <c r="G9" s="3"/>
      <c r="M9" s="15"/>
      <c r="N9" s="21">
        <v>1940</v>
      </c>
      <c r="O9" s="22">
        <f t="shared" si="0"/>
        <v>14.6</v>
      </c>
      <c r="P9" s="22">
        <v>14.6</v>
      </c>
      <c r="Q9" s="22"/>
      <c r="R9" s="15"/>
    </row>
    <row r="10" spans="3:18" s="6" customFormat="1" ht="13.5">
      <c r="C10" s="6" t="s">
        <v>9</v>
      </c>
      <c r="D10" s="7"/>
      <c r="E10" s="7"/>
      <c r="F10" s="7"/>
      <c r="G10" s="3"/>
      <c r="M10" s="15"/>
      <c r="N10" s="21">
        <v>1942</v>
      </c>
      <c r="O10" s="22">
        <f t="shared" si="0"/>
        <v>4.7</v>
      </c>
      <c r="P10" s="22">
        <v>4.7</v>
      </c>
      <c r="Q10" s="22"/>
      <c r="R10" s="15"/>
    </row>
    <row r="11" spans="3:18" s="6" customFormat="1" ht="13.5">
      <c r="C11" s="6" t="s">
        <v>10</v>
      </c>
      <c r="D11" s="7"/>
      <c r="E11" s="7"/>
      <c r="F11" s="7"/>
      <c r="G11" s="3"/>
      <c r="M11" s="15"/>
      <c r="N11" s="21">
        <v>1944</v>
      </c>
      <c r="O11" s="22">
        <f t="shared" si="0"/>
        <v>1.2</v>
      </c>
      <c r="P11" s="22">
        <v>1.2</v>
      </c>
      <c r="Q11" s="22"/>
      <c r="R11" s="15"/>
    </row>
    <row r="12" spans="3:18" s="6" customFormat="1" ht="13.5">
      <c r="C12" s="6" t="s">
        <v>11</v>
      </c>
      <c r="D12" s="7"/>
      <c r="E12" s="7"/>
      <c r="F12" s="7"/>
      <c r="G12" s="3"/>
      <c r="M12" s="15"/>
      <c r="N12" s="21">
        <v>1946</v>
      </c>
      <c r="O12" s="22">
        <f t="shared" si="0"/>
        <v>3.9</v>
      </c>
      <c r="P12" s="22">
        <v>3.9</v>
      </c>
      <c r="Q12" s="22"/>
      <c r="R12" s="15"/>
    </row>
    <row r="13" spans="3:18" s="6" customFormat="1" ht="13.5">
      <c r="C13" s="6" t="s">
        <v>12</v>
      </c>
      <c r="D13" s="7"/>
      <c r="E13" s="7"/>
      <c r="F13" s="7"/>
      <c r="G13" s="3"/>
      <c r="M13" s="15"/>
      <c r="N13" s="21">
        <v>1948</v>
      </c>
      <c r="O13" s="22">
        <f t="shared" si="0"/>
        <v>3.8</v>
      </c>
      <c r="P13" s="22">
        <v>3.8</v>
      </c>
      <c r="Q13" s="22"/>
      <c r="R13" s="15"/>
    </row>
    <row r="14" spans="3:18" s="6" customFormat="1" ht="13.5">
      <c r="C14" s="6" t="s">
        <v>13</v>
      </c>
      <c r="D14" s="7"/>
      <c r="E14" s="7"/>
      <c r="F14" s="7"/>
      <c r="G14" s="3"/>
      <c r="M14" s="15"/>
      <c r="N14" s="21">
        <v>1950</v>
      </c>
      <c r="O14" s="22">
        <f t="shared" si="0"/>
        <v>5.3</v>
      </c>
      <c r="P14" s="22">
        <v>5.3</v>
      </c>
      <c r="Q14" s="22"/>
      <c r="R14" s="15"/>
    </row>
    <row r="15" spans="3:18" s="6" customFormat="1" ht="13.5">
      <c r="C15" s="6" t="s">
        <v>14</v>
      </c>
      <c r="D15" s="7"/>
      <c r="E15" s="7"/>
      <c r="F15" s="7"/>
      <c r="G15" s="7"/>
      <c r="M15" s="15"/>
      <c r="N15" s="21">
        <v>1952</v>
      </c>
      <c r="O15" s="22">
        <f t="shared" si="0"/>
        <v>3</v>
      </c>
      <c r="P15" s="22">
        <v>3</v>
      </c>
      <c r="Q15" s="22"/>
      <c r="R15" s="15"/>
    </row>
    <row r="16" spans="3:18" s="6" customFormat="1" ht="13.5">
      <c r="C16" s="6" t="s">
        <v>15</v>
      </c>
      <c r="D16" s="7"/>
      <c r="E16" s="7"/>
      <c r="F16" s="7"/>
      <c r="G16" s="7"/>
      <c r="M16" s="15"/>
      <c r="N16" s="21">
        <v>1954</v>
      </c>
      <c r="O16" s="22">
        <f t="shared" si="0"/>
        <v>5.5</v>
      </c>
      <c r="P16" s="22">
        <v>5.5</v>
      </c>
      <c r="Q16" s="22"/>
      <c r="R16" s="15"/>
    </row>
    <row r="17" spans="3:18" s="6" customFormat="1" ht="13.5">
      <c r="C17" s="6" t="s">
        <v>16</v>
      </c>
      <c r="D17" s="7"/>
      <c r="E17" s="7"/>
      <c r="F17" s="7"/>
      <c r="G17" s="7"/>
      <c r="M17" s="15"/>
      <c r="N17" s="21">
        <v>1956</v>
      </c>
      <c r="O17" s="22">
        <f t="shared" si="0"/>
        <v>4.1</v>
      </c>
      <c r="P17" s="22">
        <v>4.1</v>
      </c>
      <c r="Q17" s="22"/>
      <c r="R17" s="15"/>
    </row>
    <row r="18" spans="3:18" s="6" customFormat="1" ht="13.5">
      <c r="C18" s="6" t="s">
        <v>17</v>
      </c>
      <c r="D18" s="7"/>
      <c r="E18" s="7"/>
      <c r="F18" s="7"/>
      <c r="G18" s="7"/>
      <c r="M18" s="15"/>
      <c r="N18" s="21">
        <v>1958</v>
      </c>
      <c r="O18" s="22">
        <f t="shared" si="0"/>
        <v>6.8</v>
      </c>
      <c r="P18" s="22">
        <v>6.8</v>
      </c>
      <c r="Q18" s="22"/>
      <c r="R18" s="15"/>
    </row>
    <row r="19" spans="4:18" s="6" customFormat="1" ht="13.5">
      <c r="D19" s="7"/>
      <c r="E19" s="7"/>
      <c r="F19" s="7"/>
      <c r="G19" s="7"/>
      <c r="M19" s="1"/>
      <c r="N19" s="21">
        <v>1960</v>
      </c>
      <c r="O19" s="22">
        <f t="shared" si="0"/>
        <v>7.2</v>
      </c>
      <c r="P19" s="22">
        <v>5.5</v>
      </c>
      <c r="Q19" s="22">
        <v>1.7</v>
      </c>
      <c r="R19" s="15"/>
    </row>
    <row r="20" spans="1:18" s="1" customFormat="1" ht="13.5">
      <c r="A20" s="6"/>
      <c r="B20" s="6"/>
      <c r="C20" s="6" t="s">
        <v>18</v>
      </c>
      <c r="D20" s="7"/>
      <c r="E20" s="7"/>
      <c r="F20" s="7"/>
      <c r="G20" s="7"/>
      <c r="H20" s="6"/>
      <c r="I20" s="6"/>
      <c r="J20" s="6"/>
      <c r="K20" s="6"/>
      <c r="L20" s="6"/>
      <c r="M20" s="15"/>
      <c r="N20" s="21">
        <v>1961</v>
      </c>
      <c r="O20" s="23">
        <f>SQRT(O19*O21)</f>
        <v>6.841052550594829</v>
      </c>
      <c r="P20" s="23">
        <f>SQRT(P19*P21)</f>
        <v>5.5</v>
      </c>
      <c r="Q20" s="22">
        <v>1</v>
      </c>
      <c r="R20" s="15"/>
    </row>
    <row r="21" spans="1:17" ht="13.5">
      <c r="A21" s="1"/>
      <c r="B21" s="6"/>
      <c r="C21" s="6" t="s">
        <v>19</v>
      </c>
      <c r="D21" s="7"/>
      <c r="E21" s="7"/>
      <c r="F21" s="7"/>
      <c r="G21" s="7"/>
      <c r="H21" s="6"/>
      <c r="I21" s="6"/>
      <c r="J21" s="6"/>
      <c r="K21" s="6"/>
      <c r="L21" s="6"/>
      <c r="N21" s="21">
        <v>1962</v>
      </c>
      <c r="O21" s="22">
        <f>SUM(P21:Q21)</f>
        <v>6.5</v>
      </c>
      <c r="P21" s="22">
        <v>5.5</v>
      </c>
      <c r="Q21" s="22">
        <v>1</v>
      </c>
    </row>
    <row r="22" spans="2:17" ht="13.5">
      <c r="B22" s="6"/>
      <c r="C22" s="6" t="s">
        <v>20</v>
      </c>
      <c r="D22" s="7"/>
      <c r="E22" s="7"/>
      <c r="F22" s="7"/>
      <c r="G22" s="7"/>
      <c r="H22" s="6"/>
      <c r="I22" s="6"/>
      <c r="J22" s="6"/>
      <c r="K22" s="6"/>
      <c r="L22" s="6"/>
      <c r="N22" s="21">
        <v>1963</v>
      </c>
      <c r="O22" s="23">
        <f>SQRT(O21*O23)</f>
        <v>6.5</v>
      </c>
      <c r="P22" s="23">
        <f>SQRT(P21*P23)</f>
        <v>5.347896782848375</v>
      </c>
      <c r="Q22" s="22">
        <v>1.3</v>
      </c>
    </row>
    <row r="23" spans="2:17" ht="13.5">
      <c r="B23" s="6"/>
      <c r="C23" s="6" t="s">
        <v>21</v>
      </c>
      <c r="D23" s="7"/>
      <c r="E23" s="7"/>
      <c r="F23" s="7"/>
      <c r="G23" s="7"/>
      <c r="H23" s="6"/>
      <c r="I23" s="6"/>
      <c r="J23" s="6"/>
      <c r="K23" s="6"/>
      <c r="L23" s="6"/>
      <c r="N23" s="21">
        <v>1964</v>
      </c>
      <c r="O23" s="22">
        <f>SUM(P23:Q23)</f>
        <v>6.5</v>
      </c>
      <c r="P23" s="22">
        <v>5.2</v>
      </c>
      <c r="Q23" s="22">
        <v>1.3</v>
      </c>
    </row>
    <row r="24" spans="2:17" ht="13.5">
      <c r="B24" s="6"/>
      <c r="C24" s="6" t="s">
        <v>22</v>
      </c>
      <c r="D24" s="7"/>
      <c r="E24" s="7"/>
      <c r="F24" s="7"/>
      <c r="G24" s="7"/>
      <c r="H24" s="6"/>
      <c r="I24" s="6"/>
      <c r="J24" s="6"/>
      <c r="K24" s="6"/>
      <c r="L24" s="6"/>
      <c r="N24" s="21">
        <v>1965</v>
      </c>
      <c r="O24" s="23">
        <f>SQRT(O23*O25)</f>
        <v>6.599242380758567</v>
      </c>
      <c r="P24" s="23">
        <f>SQRT(P23*P25)</f>
        <v>4.445222154178574</v>
      </c>
      <c r="Q24" s="22">
        <v>1.6</v>
      </c>
    </row>
    <row r="25" spans="2:17" ht="13.5">
      <c r="B25" s="6"/>
      <c r="C25" s="6" t="s">
        <v>23</v>
      </c>
      <c r="D25" s="7"/>
      <c r="E25" s="7"/>
      <c r="F25" s="7"/>
      <c r="G25" s="7"/>
      <c r="H25" s="6"/>
      <c r="I25" s="6"/>
      <c r="J25" s="6"/>
      <c r="K25" s="6"/>
      <c r="L25" s="6"/>
      <c r="N25" s="21">
        <v>1966</v>
      </c>
      <c r="O25" s="22">
        <f>SUM(P25:Q25)</f>
        <v>6.699999999999999</v>
      </c>
      <c r="P25" s="22">
        <v>3.8</v>
      </c>
      <c r="Q25" s="22">
        <v>2.9</v>
      </c>
    </row>
    <row r="26" spans="2:17" ht="13.5">
      <c r="B26" s="6"/>
      <c r="C26" s="6" t="s">
        <v>24</v>
      </c>
      <c r="D26" s="7"/>
      <c r="E26" s="7"/>
      <c r="F26" s="7"/>
      <c r="G26" s="7"/>
      <c r="H26" s="6"/>
      <c r="I26" s="6"/>
      <c r="J26" s="6"/>
      <c r="K26" s="6"/>
      <c r="L26" s="6"/>
      <c r="N26" s="21">
        <v>1967</v>
      </c>
      <c r="O26" s="23">
        <f>SQRT(O25*O27)</f>
        <v>7.229107828771127</v>
      </c>
      <c r="P26" s="23">
        <f>SQRT(P25*P27)</f>
        <v>3.6986484017813863</v>
      </c>
      <c r="Q26" s="22">
        <v>3.1</v>
      </c>
    </row>
    <row r="27" spans="2:17" ht="13.5">
      <c r="B27" s="6"/>
      <c r="C27" s="6" t="s">
        <v>25</v>
      </c>
      <c r="D27" s="7"/>
      <c r="E27" s="7"/>
      <c r="F27" s="7"/>
      <c r="G27" s="7"/>
      <c r="H27" s="6"/>
      <c r="I27" s="6"/>
      <c r="J27" s="6"/>
      <c r="K27" s="6"/>
      <c r="L27" s="6"/>
      <c r="N27" s="21">
        <v>1968</v>
      </c>
      <c r="O27" s="22">
        <f>SUM(P27:Q27)</f>
        <v>7.800000000000001</v>
      </c>
      <c r="P27" s="22">
        <v>3.6</v>
      </c>
      <c r="Q27" s="22">
        <v>4.2</v>
      </c>
    </row>
    <row r="28" spans="2:17" ht="13.5">
      <c r="B28" s="6"/>
      <c r="C28" s="6" t="s">
        <v>26</v>
      </c>
      <c r="D28" s="7"/>
      <c r="E28" s="7"/>
      <c r="F28" s="7"/>
      <c r="G28" s="7"/>
      <c r="H28" s="6"/>
      <c r="I28" s="6"/>
      <c r="J28" s="6"/>
      <c r="K28" s="6"/>
      <c r="L28" s="6"/>
      <c r="N28" s="21">
        <v>1969</v>
      </c>
      <c r="O28" s="23">
        <f>SQRT(O27*O29)</f>
        <v>9.092854337335446</v>
      </c>
      <c r="P28" s="23">
        <f>SQRT(P27*P29)</f>
        <v>4.200000000000001</v>
      </c>
      <c r="Q28" s="22">
        <v>5.5</v>
      </c>
    </row>
    <row r="29" spans="2:17" ht="13.5">
      <c r="B29" s="6"/>
      <c r="C29" s="6" t="s">
        <v>27</v>
      </c>
      <c r="D29" s="7"/>
      <c r="E29" s="7"/>
      <c r="F29" s="7"/>
      <c r="G29" s="7"/>
      <c r="H29" s="6"/>
      <c r="I29" s="6"/>
      <c r="J29" s="6"/>
      <c r="K29" s="6"/>
      <c r="L29" s="6"/>
      <c r="N29" s="21">
        <v>1970</v>
      </c>
      <c r="O29" s="22">
        <f aca="true" t="shared" si="1" ref="O29:O61">SUM(P29:Q29)</f>
        <v>10.600000000000001</v>
      </c>
      <c r="P29" s="22">
        <v>4.9</v>
      </c>
      <c r="Q29" s="22">
        <v>5.7</v>
      </c>
    </row>
    <row r="30" spans="2:17" ht="13.5">
      <c r="B30" s="6"/>
      <c r="C30" s="6" t="s">
        <v>28</v>
      </c>
      <c r="D30" s="7"/>
      <c r="E30" s="7"/>
      <c r="F30" s="7"/>
      <c r="G30" s="7"/>
      <c r="H30" s="6"/>
      <c r="I30" s="6"/>
      <c r="J30" s="6"/>
      <c r="K30" s="6"/>
      <c r="L30" s="6"/>
      <c r="N30" s="21">
        <v>1971</v>
      </c>
      <c r="O30" s="22">
        <f t="shared" si="1"/>
        <v>9.600000000000001</v>
      </c>
      <c r="P30" s="22">
        <v>5.2</v>
      </c>
      <c r="Q30" s="22">
        <v>4.4</v>
      </c>
    </row>
    <row r="31" spans="4:17" ht="13.5">
      <c r="D31"/>
      <c r="E31"/>
      <c r="F31"/>
      <c r="G31" s="14" t="s">
        <v>31</v>
      </c>
      <c r="N31" s="21">
        <v>1972</v>
      </c>
      <c r="O31" s="22">
        <f t="shared" si="1"/>
        <v>8.8</v>
      </c>
      <c r="P31" s="22">
        <v>5.6</v>
      </c>
      <c r="Q31" s="22">
        <v>3.2</v>
      </c>
    </row>
    <row r="32" spans="4:17" ht="18.75" customHeight="1">
      <c r="D32"/>
      <c r="E32"/>
      <c r="F32"/>
      <c r="G32"/>
      <c r="N32" s="21">
        <v>1973</v>
      </c>
      <c r="O32" s="22">
        <f t="shared" si="1"/>
        <v>11.8</v>
      </c>
      <c r="P32" s="22">
        <v>5.6</v>
      </c>
      <c r="Q32" s="22">
        <v>6.2</v>
      </c>
    </row>
    <row r="33" spans="4:17" ht="12">
      <c r="D33"/>
      <c r="E33"/>
      <c r="F33"/>
      <c r="G33"/>
      <c r="N33" s="21">
        <v>1974</v>
      </c>
      <c r="O33" s="22">
        <f t="shared" si="1"/>
        <v>16.7</v>
      </c>
      <c r="P33" s="22">
        <v>5.7</v>
      </c>
      <c r="Q33" s="22">
        <v>11</v>
      </c>
    </row>
    <row r="34" spans="4:17" ht="12">
      <c r="D34"/>
      <c r="E34"/>
      <c r="F34"/>
      <c r="G34"/>
      <c r="N34" s="21">
        <v>1975</v>
      </c>
      <c r="O34" s="22">
        <f t="shared" si="1"/>
        <v>17.4</v>
      </c>
      <c r="P34" s="22">
        <v>8.3</v>
      </c>
      <c r="Q34" s="22">
        <v>9.1</v>
      </c>
    </row>
    <row r="35" spans="4:17" ht="12">
      <c r="D35"/>
      <c r="E35"/>
      <c r="F35"/>
      <c r="G35"/>
      <c r="N35" s="21">
        <v>1976</v>
      </c>
      <c r="O35" s="22">
        <f t="shared" si="1"/>
        <v>13.5</v>
      </c>
      <c r="P35" s="22">
        <v>7.7</v>
      </c>
      <c r="Q35" s="22">
        <v>5.8</v>
      </c>
    </row>
    <row r="36" spans="4:17" ht="12">
      <c r="D36"/>
      <c r="E36"/>
      <c r="F36"/>
      <c r="G36"/>
      <c r="N36" s="21">
        <v>1977</v>
      </c>
      <c r="O36" s="22">
        <f t="shared" si="1"/>
        <v>14</v>
      </c>
      <c r="P36" s="22">
        <v>7.5</v>
      </c>
      <c r="Q36" s="22">
        <v>6.5</v>
      </c>
    </row>
    <row r="37" spans="4:17" ht="12">
      <c r="D37"/>
      <c r="E37"/>
      <c r="F37"/>
      <c r="G37"/>
      <c r="N37" s="21">
        <v>1978</v>
      </c>
      <c r="O37" s="22">
        <f t="shared" si="1"/>
        <v>13.6</v>
      </c>
      <c r="P37" s="22">
        <v>6</v>
      </c>
      <c r="Q37" s="22">
        <v>7.6</v>
      </c>
    </row>
    <row r="38" spans="4:17" ht="12">
      <c r="D38"/>
      <c r="E38"/>
      <c r="F38"/>
      <c r="G38"/>
      <c r="N38" s="21">
        <v>1979</v>
      </c>
      <c r="O38" s="22">
        <f t="shared" si="1"/>
        <v>18.1</v>
      </c>
      <c r="P38" s="22">
        <v>6.8</v>
      </c>
      <c r="Q38" s="22">
        <v>11.3</v>
      </c>
    </row>
    <row r="39" spans="4:17" ht="12">
      <c r="D39"/>
      <c r="E39"/>
      <c r="F39"/>
      <c r="G39"/>
      <c r="N39" s="21">
        <v>1980</v>
      </c>
      <c r="O39" s="22">
        <f t="shared" si="1"/>
        <v>20.6</v>
      </c>
      <c r="P39" s="22">
        <v>7.1</v>
      </c>
      <c r="Q39" s="22">
        <v>13.5</v>
      </c>
    </row>
    <row r="40" spans="4:17" ht="12">
      <c r="D40"/>
      <c r="E40"/>
      <c r="F40"/>
      <c r="G40"/>
      <c r="N40" s="21">
        <v>1981</v>
      </c>
      <c r="O40" s="22">
        <f t="shared" si="1"/>
        <v>18.700000000000003</v>
      </c>
      <c r="P40" s="22">
        <v>8.4</v>
      </c>
      <c r="Q40" s="22">
        <v>10.3</v>
      </c>
    </row>
    <row r="41" spans="4:17" ht="12">
      <c r="D41"/>
      <c r="E41"/>
      <c r="F41"/>
      <c r="G41"/>
      <c r="N41" s="21">
        <v>1982</v>
      </c>
      <c r="O41" s="22">
        <f t="shared" si="1"/>
        <v>15.899999999999999</v>
      </c>
      <c r="P41" s="22">
        <v>9.7</v>
      </c>
      <c r="Q41" s="22">
        <v>6.2</v>
      </c>
    </row>
    <row r="42" spans="4:17" ht="12">
      <c r="D42"/>
      <c r="E42"/>
      <c r="F42"/>
      <c r="G42"/>
      <c r="N42" s="21">
        <v>1983</v>
      </c>
      <c r="O42" s="22">
        <f t="shared" si="1"/>
        <v>12.7</v>
      </c>
      <c r="P42" s="22">
        <v>9.5</v>
      </c>
      <c r="Q42" s="22">
        <v>3.2</v>
      </c>
    </row>
    <row r="43" spans="4:17" ht="12">
      <c r="D43"/>
      <c r="E43"/>
      <c r="F43"/>
      <c r="G43"/>
      <c r="N43" s="21">
        <v>1984</v>
      </c>
      <c r="O43" s="22">
        <f t="shared" si="1"/>
        <v>11.7</v>
      </c>
      <c r="P43" s="22">
        <v>7.4</v>
      </c>
      <c r="Q43" s="22">
        <v>4.3</v>
      </c>
    </row>
    <row r="44" spans="4:17" ht="12">
      <c r="D44"/>
      <c r="E44"/>
      <c r="F44"/>
      <c r="G44"/>
      <c r="N44" s="21">
        <v>1985</v>
      </c>
      <c r="O44" s="22">
        <f t="shared" si="1"/>
        <v>10.7</v>
      </c>
      <c r="P44" s="22">
        <v>7.1</v>
      </c>
      <c r="Q44" s="22">
        <v>3.6</v>
      </c>
    </row>
    <row r="45" spans="4:17" ht="12">
      <c r="D45"/>
      <c r="E45"/>
      <c r="F45"/>
      <c r="G45"/>
      <c r="N45" s="21">
        <v>1986</v>
      </c>
      <c r="O45" s="22">
        <f t="shared" si="1"/>
        <v>8.8</v>
      </c>
      <c r="P45" s="22">
        <v>6.9</v>
      </c>
      <c r="Q45" s="22">
        <v>1.9</v>
      </c>
    </row>
    <row r="46" spans="4:17" ht="12">
      <c r="D46"/>
      <c r="E46"/>
      <c r="F46"/>
      <c r="G46"/>
      <c r="N46" s="21">
        <v>1987</v>
      </c>
      <c r="O46" s="22">
        <f t="shared" si="1"/>
        <v>9.7</v>
      </c>
      <c r="P46" s="22">
        <v>6.1</v>
      </c>
      <c r="Q46" s="22">
        <v>3.6</v>
      </c>
    </row>
    <row r="47" spans="4:17" ht="12">
      <c r="D47"/>
      <c r="E47"/>
      <c r="F47"/>
      <c r="G47"/>
      <c r="N47" s="21">
        <v>1988</v>
      </c>
      <c r="O47" s="22">
        <f t="shared" si="1"/>
        <v>9.5</v>
      </c>
      <c r="P47" s="22">
        <v>5.4</v>
      </c>
      <c r="Q47" s="22">
        <v>4.1</v>
      </c>
    </row>
    <row r="48" spans="4:17" ht="12">
      <c r="D48"/>
      <c r="E48"/>
      <c r="F48"/>
      <c r="G48"/>
      <c r="N48" s="21">
        <v>1989</v>
      </c>
      <c r="O48" s="22">
        <f t="shared" si="1"/>
        <v>10</v>
      </c>
      <c r="P48" s="22">
        <v>5.2</v>
      </c>
      <c r="Q48" s="22">
        <v>4.8</v>
      </c>
    </row>
    <row r="49" spans="4:17" ht="12">
      <c r="D49"/>
      <c r="E49"/>
      <c r="F49"/>
      <c r="G49"/>
      <c r="N49" s="21">
        <v>1990</v>
      </c>
      <c r="O49" s="22">
        <f t="shared" si="1"/>
        <v>10.9</v>
      </c>
      <c r="P49" s="22">
        <v>5.5</v>
      </c>
      <c r="Q49" s="22">
        <v>5.4</v>
      </c>
    </row>
    <row r="50" spans="4:17" ht="12">
      <c r="D50"/>
      <c r="E50"/>
      <c r="F50"/>
      <c r="G50"/>
      <c r="N50" s="21">
        <v>1991</v>
      </c>
      <c r="O50" s="22">
        <f t="shared" si="1"/>
        <v>10.8</v>
      </c>
      <c r="P50" s="22">
        <v>6.6</v>
      </c>
      <c r="Q50" s="22">
        <v>4.2</v>
      </c>
    </row>
    <row r="51" spans="4:17" ht="12">
      <c r="D51"/>
      <c r="E51"/>
      <c r="F51"/>
      <c r="G51"/>
      <c r="N51" s="21">
        <v>1992</v>
      </c>
      <c r="O51" s="22">
        <f t="shared" si="1"/>
        <v>10.4</v>
      </c>
      <c r="P51" s="22">
        <v>7.4</v>
      </c>
      <c r="Q51" s="22">
        <v>3</v>
      </c>
    </row>
    <row r="52" spans="4:17" ht="12">
      <c r="D52"/>
      <c r="E52"/>
      <c r="F52"/>
      <c r="G52"/>
      <c r="N52" s="21">
        <v>1993</v>
      </c>
      <c r="O52" s="22">
        <f t="shared" si="1"/>
        <v>9.8</v>
      </c>
      <c r="P52" s="22">
        <v>6.8</v>
      </c>
      <c r="Q52" s="22">
        <v>3</v>
      </c>
    </row>
    <row r="53" spans="4:17" ht="12">
      <c r="D53"/>
      <c r="E53"/>
      <c r="F53"/>
      <c r="G53"/>
      <c r="N53" s="21">
        <v>1994</v>
      </c>
      <c r="O53" s="22">
        <f t="shared" si="1"/>
        <v>9.1</v>
      </c>
      <c r="P53" s="22">
        <v>6.1</v>
      </c>
      <c r="Q53" s="22">
        <v>3</v>
      </c>
    </row>
    <row r="54" spans="4:17" ht="12">
      <c r="D54"/>
      <c r="E54"/>
      <c r="F54"/>
      <c r="G54"/>
      <c r="N54" s="21">
        <v>1995</v>
      </c>
      <c r="O54" s="22">
        <f t="shared" si="1"/>
        <v>8.6</v>
      </c>
      <c r="P54" s="22">
        <v>5.6</v>
      </c>
      <c r="Q54" s="22">
        <v>3</v>
      </c>
    </row>
    <row r="55" spans="4:17" ht="12">
      <c r="D55"/>
      <c r="E55"/>
      <c r="F55"/>
      <c r="G55"/>
      <c r="N55" s="21">
        <v>1996</v>
      </c>
      <c r="O55" s="22">
        <f t="shared" si="1"/>
        <v>8.100000000000001</v>
      </c>
      <c r="P55" s="22">
        <v>5.4</v>
      </c>
      <c r="Q55" s="22">
        <v>2.7</v>
      </c>
    </row>
    <row r="56" spans="4:17" ht="12">
      <c r="D56"/>
      <c r="E56"/>
      <c r="F56"/>
      <c r="G56"/>
      <c r="N56" s="21">
        <v>1997</v>
      </c>
      <c r="O56" s="22">
        <f t="shared" si="1"/>
        <v>7.2</v>
      </c>
      <c r="P56" s="22">
        <v>4.9</v>
      </c>
      <c r="Q56" s="22">
        <v>2.3</v>
      </c>
    </row>
    <row r="57" spans="4:17" ht="12">
      <c r="D57"/>
      <c r="E57"/>
      <c r="F57"/>
      <c r="G57"/>
      <c r="N57" s="21">
        <v>1998</v>
      </c>
      <c r="O57" s="22">
        <f t="shared" si="1"/>
        <v>6.1</v>
      </c>
      <c r="P57" s="22">
        <v>4.5</v>
      </c>
      <c r="Q57" s="22">
        <v>1.6</v>
      </c>
    </row>
    <row r="58" spans="4:17" ht="12">
      <c r="D58"/>
      <c r="E58"/>
      <c r="F58"/>
      <c r="G58"/>
      <c r="N58" s="21">
        <v>1999</v>
      </c>
      <c r="O58" s="22">
        <f t="shared" si="1"/>
        <v>6.4</v>
      </c>
      <c r="P58" s="22">
        <v>4.2</v>
      </c>
      <c r="Q58" s="22">
        <v>2.2</v>
      </c>
    </row>
    <row r="59" spans="4:17" ht="12">
      <c r="D59"/>
      <c r="E59"/>
      <c r="F59"/>
      <c r="G59"/>
      <c r="N59" s="21">
        <v>2000</v>
      </c>
      <c r="O59" s="22">
        <f t="shared" si="1"/>
        <v>7.4</v>
      </c>
      <c r="P59" s="22">
        <v>4</v>
      </c>
      <c r="Q59" s="22">
        <v>3.4</v>
      </c>
    </row>
    <row r="60" spans="4:17" ht="12">
      <c r="D60"/>
      <c r="E60"/>
      <c r="F60"/>
      <c r="G60"/>
      <c r="N60" s="21">
        <v>2001</v>
      </c>
      <c r="O60" s="22">
        <f t="shared" si="1"/>
        <v>7.5</v>
      </c>
      <c r="P60" s="22">
        <v>4.7</v>
      </c>
      <c r="Q60" s="22">
        <v>2.8</v>
      </c>
    </row>
    <row r="61" spans="4:17" ht="12">
      <c r="D61"/>
      <c r="E61"/>
      <c r="F61"/>
      <c r="G61"/>
      <c r="N61" s="21">
        <v>2002</v>
      </c>
      <c r="O61" s="22">
        <f t="shared" si="1"/>
        <v>7.4</v>
      </c>
      <c r="P61" s="22">
        <v>5.8</v>
      </c>
      <c r="Q61" s="22">
        <v>1.6</v>
      </c>
    </row>
    <row r="62" spans="4:17" ht="12">
      <c r="D62"/>
      <c r="E62"/>
      <c r="F62"/>
      <c r="G62"/>
      <c r="N62" s="21">
        <v>2003</v>
      </c>
      <c r="O62" s="22"/>
      <c r="P62" s="22"/>
      <c r="Q62" s="22"/>
    </row>
    <row r="63" spans="4:17" ht="12">
      <c r="D63"/>
      <c r="E63"/>
      <c r="F63"/>
      <c r="G63"/>
      <c r="N63" s="21">
        <v>2004</v>
      </c>
      <c r="O63" s="22"/>
      <c r="P63" s="22"/>
      <c r="Q63" s="22"/>
    </row>
    <row r="64" spans="4:17" ht="12">
      <c r="D64"/>
      <c r="E64"/>
      <c r="F64"/>
      <c r="G64"/>
      <c r="N64" s="21">
        <v>2005</v>
      </c>
      <c r="O64" s="22"/>
      <c r="P64" s="22"/>
      <c r="Q64" s="22"/>
    </row>
    <row r="65" spans="4:17" ht="12">
      <c r="D65"/>
      <c r="E65"/>
      <c r="F65"/>
      <c r="G65"/>
      <c r="N65" s="21">
        <v>2006</v>
      </c>
      <c r="O65" s="22"/>
      <c r="P65" s="22"/>
      <c r="Q65" s="22"/>
    </row>
    <row r="66" spans="4:17" ht="10.5">
      <c r="D66"/>
      <c r="E66"/>
      <c r="F66"/>
      <c r="G66"/>
      <c r="O66" s="22"/>
      <c r="P66" s="22"/>
      <c r="Q66" s="22"/>
    </row>
    <row r="67" spans="4:17" ht="10.5">
      <c r="D67"/>
      <c r="E67"/>
      <c r="F67"/>
      <c r="G67"/>
      <c r="O67" s="22"/>
      <c r="P67" s="22"/>
      <c r="Q67" s="22"/>
    </row>
    <row r="68" spans="4:17" ht="10.5">
      <c r="D68"/>
      <c r="E68"/>
      <c r="F68"/>
      <c r="G68"/>
      <c r="O68" s="22"/>
      <c r="P68" s="22"/>
      <c r="Q68" s="22"/>
    </row>
    <row r="69" spans="4:17" ht="10.5">
      <c r="D69"/>
      <c r="E69"/>
      <c r="F69"/>
      <c r="G69"/>
      <c r="O69" s="22"/>
      <c r="P69" s="22"/>
      <c r="Q69" s="22"/>
    </row>
    <row r="70" spans="4:17" ht="10.5">
      <c r="D70"/>
      <c r="E70"/>
      <c r="F70"/>
      <c r="G70"/>
      <c r="O70" s="22"/>
      <c r="P70" s="22"/>
      <c r="Q70" s="22"/>
    </row>
    <row r="71" spans="4:17" ht="10.5">
      <c r="D71"/>
      <c r="E71"/>
      <c r="F71"/>
      <c r="G71"/>
      <c r="O71" s="22"/>
      <c r="P71" s="22"/>
      <c r="Q71" s="22"/>
    </row>
    <row r="72" spans="4:17" ht="10.5">
      <c r="D72"/>
      <c r="E72"/>
      <c r="F72"/>
      <c r="G72"/>
      <c r="O72" s="22"/>
      <c r="P72" s="22"/>
      <c r="Q72" s="22"/>
    </row>
    <row r="73" spans="4:17" ht="10.5">
      <c r="D73"/>
      <c r="E73"/>
      <c r="F73"/>
      <c r="G73"/>
      <c r="O73" s="22"/>
      <c r="P73" s="22"/>
      <c r="Q73" s="22"/>
    </row>
    <row r="74" spans="4:17" ht="10.5">
      <c r="D74"/>
      <c r="E74"/>
      <c r="F74"/>
      <c r="G74"/>
      <c r="O74" s="22"/>
      <c r="P74" s="22"/>
      <c r="Q74" s="22"/>
    </row>
    <row r="75" spans="4:17" ht="10.5">
      <c r="D75"/>
      <c r="E75"/>
      <c r="F75"/>
      <c r="G75"/>
      <c r="O75" s="22"/>
      <c r="P75" s="22"/>
      <c r="Q75" s="22"/>
    </row>
    <row r="76" spans="4:17" ht="10.5">
      <c r="D76"/>
      <c r="E76"/>
      <c r="F76"/>
      <c r="G76"/>
      <c r="O76" s="22"/>
      <c r="P76" s="22"/>
      <c r="Q76" s="22"/>
    </row>
    <row r="77" spans="4:17" ht="10.5">
      <c r="D77"/>
      <c r="E77"/>
      <c r="F77"/>
      <c r="G77"/>
      <c r="O77" s="22"/>
      <c r="P77" s="22"/>
      <c r="Q77" s="22"/>
    </row>
    <row r="78" spans="4:17" ht="10.5">
      <c r="D78"/>
      <c r="E78"/>
      <c r="F78"/>
      <c r="G78"/>
      <c r="O78" s="22"/>
      <c r="P78" s="22"/>
      <c r="Q78" s="22"/>
    </row>
    <row r="79" spans="4:17" ht="10.5">
      <c r="D79"/>
      <c r="E79"/>
      <c r="F79"/>
      <c r="G79"/>
      <c r="O79" s="22"/>
      <c r="P79" s="22"/>
      <c r="Q79" s="22"/>
    </row>
    <row r="80" spans="4:17" ht="10.5">
      <c r="D80"/>
      <c r="E80"/>
      <c r="F80"/>
      <c r="G80"/>
      <c r="O80" s="22"/>
      <c r="P80" s="22"/>
      <c r="Q80" s="22"/>
    </row>
    <row r="81" spans="4:17" ht="10.5">
      <c r="D81"/>
      <c r="E81"/>
      <c r="F81"/>
      <c r="G81"/>
      <c r="O81" s="22"/>
      <c r="P81" s="22"/>
      <c r="Q81" s="22"/>
    </row>
    <row r="82" spans="4:17" ht="10.5">
      <c r="D82"/>
      <c r="E82"/>
      <c r="F82"/>
      <c r="G82"/>
      <c r="O82" s="22"/>
      <c r="P82" s="22"/>
      <c r="Q82" s="22"/>
    </row>
    <row r="83" spans="4:17" ht="10.5">
      <c r="D83"/>
      <c r="E83"/>
      <c r="F83"/>
      <c r="G83"/>
      <c r="O83" s="22"/>
      <c r="P83" s="22"/>
      <c r="Q83" s="22"/>
    </row>
    <row r="84" spans="4:7" ht="10.5">
      <c r="D84"/>
      <c r="E84"/>
      <c r="F84"/>
      <c r="G84"/>
    </row>
    <row r="85" spans="4:7" ht="10.5">
      <c r="D85"/>
      <c r="E85"/>
      <c r="F85"/>
      <c r="G85"/>
    </row>
    <row r="86" spans="4:7" ht="10.5">
      <c r="D86"/>
      <c r="E86"/>
      <c r="F86"/>
      <c r="G86"/>
    </row>
    <row r="87" spans="4:7" ht="10.5">
      <c r="D87"/>
      <c r="E87"/>
      <c r="F87"/>
      <c r="G87"/>
    </row>
    <row r="88" spans="4:7" ht="10.5">
      <c r="D88"/>
      <c r="E88"/>
      <c r="F88"/>
      <c r="G88"/>
    </row>
    <row r="89" spans="4:7" ht="10.5">
      <c r="D89"/>
      <c r="E89"/>
      <c r="F89"/>
      <c r="G89"/>
    </row>
    <row r="90" spans="4:7" ht="10.5">
      <c r="D90"/>
      <c r="E90"/>
      <c r="F90"/>
      <c r="G90"/>
    </row>
    <row r="91" spans="4:7" ht="10.5">
      <c r="D91"/>
      <c r="E91"/>
      <c r="F91"/>
      <c r="G91"/>
    </row>
    <row r="92" spans="4:7" ht="10.5">
      <c r="D92"/>
      <c r="E92"/>
      <c r="F92"/>
      <c r="G92"/>
    </row>
    <row r="93" spans="4:7" ht="10.5">
      <c r="D93"/>
      <c r="E93"/>
      <c r="F93"/>
      <c r="G93"/>
    </row>
    <row r="94" spans="4:7" ht="10.5">
      <c r="D94"/>
      <c r="E94"/>
      <c r="F94"/>
      <c r="G94"/>
    </row>
    <row r="95" spans="4:7" ht="10.5">
      <c r="D95"/>
      <c r="E95"/>
      <c r="F95"/>
      <c r="G95"/>
    </row>
    <row r="96" spans="4:7" ht="10.5">
      <c r="D96"/>
      <c r="E96"/>
      <c r="F96"/>
      <c r="G96"/>
    </row>
    <row r="97" spans="4:7" ht="10.5">
      <c r="D97"/>
      <c r="E97"/>
      <c r="F97"/>
      <c r="G97"/>
    </row>
    <row r="98" spans="4:7" ht="10.5">
      <c r="D98"/>
      <c r="E98"/>
      <c r="F98"/>
      <c r="G98"/>
    </row>
    <row r="99" spans="4:7" ht="10.5">
      <c r="D99"/>
      <c r="E99"/>
      <c r="F99"/>
      <c r="G99"/>
    </row>
    <row r="100" spans="4:7" ht="10.5">
      <c r="D100"/>
      <c r="E100"/>
      <c r="F100"/>
      <c r="G100"/>
    </row>
    <row r="101" spans="4:7" ht="10.5">
      <c r="D101"/>
      <c r="E101"/>
      <c r="F101"/>
      <c r="G101"/>
    </row>
    <row r="102" spans="4:7" ht="10.5">
      <c r="D102"/>
      <c r="E102"/>
      <c r="F102"/>
      <c r="G102"/>
    </row>
    <row r="103" spans="4:7" ht="10.5">
      <c r="D103"/>
      <c r="E103"/>
      <c r="F103"/>
      <c r="G103"/>
    </row>
    <row r="104" spans="4:7" ht="10.5">
      <c r="D104"/>
      <c r="E104"/>
      <c r="F104"/>
      <c r="G104"/>
    </row>
    <row r="105" spans="4:7" ht="10.5">
      <c r="D105"/>
      <c r="E105"/>
      <c r="F105"/>
      <c r="G105"/>
    </row>
    <row r="106" spans="4:7" ht="10.5">
      <c r="D106"/>
      <c r="E106"/>
      <c r="F106"/>
      <c r="G106"/>
    </row>
    <row r="107" spans="4:7" ht="10.5">
      <c r="D107"/>
      <c r="E107"/>
      <c r="F107"/>
      <c r="G107"/>
    </row>
    <row r="108" spans="4:7" ht="10.5">
      <c r="D108"/>
      <c r="E108"/>
      <c r="F108"/>
      <c r="G108"/>
    </row>
    <row r="109" spans="4:7" ht="10.5">
      <c r="D109"/>
      <c r="E109"/>
      <c r="F109"/>
      <c r="G109"/>
    </row>
    <row r="110" spans="4:7" ht="10.5">
      <c r="D110"/>
      <c r="E110"/>
      <c r="F110"/>
      <c r="G110"/>
    </row>
    <row r="111" spans="4:7" ht="10.5">
      <c r="D111"/>
      <c r="E111"/>
      <c r="F111"/>
      <c r="G111"/>
    </row>
    <row r="112" spans="4:7" ht="10.5">
      <c r="D112"/>
      <c r="E112"/>
      <c r="F112"/>
      <c r="G112"/>
    </row>
  </sheetData>
  <printOptions/>
  <pageMargins left="0.3" right="0.3" top="1" bottom="1" header="0.5" footer="0.5"/>
  <pageSetup orientation="portrait" paperSize="9" scale="85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Montclair State University</dc:creator>
  <cp:keywords/>
  <dc:description/>
  <cp:lastModifiedBy>Philippe LeBel</cp:lastModifiedBy>
  <cp:lastPrinted>2003-09-23T19:10:00Z</cp:lastPrinted>
  <dcterms:created xsi:type="dcterms:W3CDTF">2003-09-23T19:08:39Z</dcterms:created>
  <cp:category/>
  <cp:version/>
  <cp:contentType/>
  <cp:contentStatus/>
</cp:coreProperties>
</file>