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17500" windowHeight="1268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<sst xmlns="http://schemas.openxmlformats.org/spreadsheetml/2006/main" count="1531" uniqueCount="520">
  <si>
    <t>Africa</t>
  </si>
  <si>
    <t xml:space="preserve">Africa </t>
  </si>
  <si>
    <t>Global Country Sample</t>
  </si>
  <si>
    <t>Trade Dependency and Economic Growth</t>
  </si>
  <si>
    <t>P. LeBel</t>
  </si>
  <si>
    <t>©2002</t>
  </si>
  <si>
    <t xml:space="preserve">     Does trade raise living standards?  Since David Ricardo first invoked the notion of comparative advantage</t>
  </si>
  <si>
    <t>trade can raise levels of per capita income through international specialization in production.  While there are</t>
  </si>
  <si>
    <t>many tests of this proposition, we use a 1999 sample of trade dependency and PPP GDP per capita</t>
  </si>
  <si>
    <t>from the World Bank's World Development Indicators to illustrate the role of international trade on a regional</t>
  </si>
  <si>
    <t xml:space="preserve">and on a global scale.  We do so by a simple linear regression in which PPP GDP per capita is a function of </t>
  </si>
  <si>
    <t xml:space="preserve">trade dependency, which the World Bank reports as the share of GDP originating in international trade.  </t>
  </si>
  <si>
    <t>We test this proposition first through samples of regional country groupings, and then for the global sample.</t>
  </si>
  <si>
    <t>The importance of trade dependency varies among countries, suggesting that trade alone can not explain</t>
  </si>
  <si>
    <t>levels of per capita income, and that other economic policies such as the rate of saving, the capital-output</t>
  </si>
  <si>
    <t>ratio, and the sectoral allocation of investment in human and physical capital are important determinants.</t>
  </si>
  <si>
    <t>much as Ricardo argued in his 1817 treatise, and in the corridors of the British parliament where he was a member.</t>
  </si>
  <si>
    <t xml:space="preserve"> </t>
  </si>
  <si>
    <t>Cen tral America and the Caribbean</t>
  </si>
  <si>
    <t>Latin America, Middle East, and North Africa</t>
  </si>
  <si>
    <t>Global Economy Sample</t>
  </si>
  <si>
    <t xml:space="preserve">     We summarize below the regression results for the various regions:</t>
  </si>
  <si>
    <t>Adj. R^2</t>
  </si>
  <si>
    <t>t-stat</t>
  </si>
  <si>
    <t>Latin America, M.East, N.Africa</t>
  </si>
  <si>
    <t>This said, in almost all cases, expanded dependency on trade does result in higher levels of per capita income,</t>
  </si>
  <si>
    <t>Western Europe, N.America, and Australasia</t>
  </si>
  <si>
    <r>
      <t xml:space="preserve">in his </t>
    </r>
    <r>
      <rPr>
        <i/>
        <sz val="12"/>
        <rFont val="Helv"/>
        <family val="0"/>
      </rPr>
      <t>Principles of Political Economy and Taxation</t>
    </r>
    <r>
      <rPr>
        <sz val="12"/>
        <rFont val="Helv"/>
        <family val="0"/>
      </rPr>
      <t xml:space="preserve"> in 1817, economists have long argued that international</t>
    </r>
  </si>
  <si>
    <t>Trade dependency is an insignificant determinant of per capita GDP in Central American and Caribbean countries.</t>
  </si>
  <si>
    <t>In contrast, it has the strongest positive effect for Latin America, Middle East, and North African countries, followed</t>
  </si>
  <si>
    <t>by African countries, then Eastern Europe, Western Europe, North America, and Australasia.  Thus, even in</t>
  </si>
  <si>
    <t>the absence of a more elaborate model of growth, trade alone is a robust determinant of per capita GDP.</t>
  </si>
  <si>
    <t>HUN</t>
  </si>
  <si>
    <t>Costa Rica</t>
  </si>
  <si>
    <t>ARG</t>
  </si>
  <si>
    <t>CZE</t>
  </si>
  <si>
    <t>Czech Republic</t>
  </si>
  <si>
    <t>BRB</t>
  </si>
  <si>
    <t>Belize</t>
  </si>
  <si>
    <t>GRC</t>
  </si>
  <si>
    <t>Botswana</t>
  </si>
  <si>
    <t>KOR</t>
  </si>
  <si>
    <t>France</t>
  </si>
  <si>
    <t>SVN</t>
  </si>
  <si>
    <t>Trinidad and Tobago</t>
  </si>
  <si>
    <t>PRT</t>
  </si>
  <si>
    <t>United Kingdom</t>
  </si>
  <si>
    <t>MAC</t>
  </si>
  <si>
    <t>Hungary</t>
  </si>
  <si>
    <t>ESP</t>
  </si>
  <si>
    <t>Swaziland</t>
  </si>
  <si>
    <t>ISR</t>
  </si>
  <si>
    <t>Dominica</t>
  </si>
  <si>
    <t>CYP</t>
  </si>
  <si>
    <t>Germany</t>
  </si>
  <si>
    <t>NZL</t>
  </si>
  <si>
    <t>Gabon</t>
  </si>
  <si>
    <t>SGP</t>
  </si>
  <si>
    <t>Israel</t>
  </si>
  <si>
    <t>HKG</t>
  </si>
  <si>
    <t>Macao, China</t>
  </si>
  <si>
    <t>GBR</t>
  </si>
  <si>
    <t>Canada</t>
  </si>
  <si>
    <t>ITA</t>
  </si>
  <si>
    <t>Iceland</t>
  </si>
  <si>
    <t>SWE</t>
  </si>
  <si>
    <t>Slovenia</t>
  </si>
  <si>
    <t>FRA</t>
  </si>
  <si>
    <t>Estonia</t>
  </si>
  <si>
    <t>FIN</t>
  </si>
  <si>
    <t>Finland</t>
  </si>
  <si>
    <t>DEU</t>
  </si>
  <si>
    <t>Norway</t>
  </si>
  <si>
    <t>NLD</t>
  </si>
  <si>
    <t>Austria</t>
  </si>
  <si>
    <t>AUS</t>
  </si>
  <si>
    <t>Denmark</t>
  </si>
  <si>
    <t>JPN</t>
  </si>
  <si>
    <t>Sweden</t>
  </si>
  <si>
    <t>AUT</t>
  </si>
  <si>
    <t>Malaysia</t>
  </si>
  <si>
    <t>BEL</t>
  </si>
  <si>
    <t>Switzerland</t>
  </si>
  <si>
    <t>DNK</t>
  </si>
  <si>
    <t>Luxembourg</t>
  </si>
  <si>
    <t>IRL</t>
  </si>
  <si>
    <t>Netherlands</t>
  </si>
  <si>
    <t>CAN</t>
  </si>
  <si>
    <t>Congo, Rep.</t>
  </si>
  <si>
    <t>CHE</t>
  </si>
  <si>
    <t>Ireland</t>
  </si>
  <si>
    <t>ISL</t>
  </si>
  <si>
    <t>Belgium</t>
  </si>
  <si>
    <t>NOR</t>
  </si>
  <si>
    <t>Hong Kong, China</t>
  </si>
  <si>
    <t>USA</t>
  </si>
  <si>
    <t>Singapore</t>
  </si>
  <si>
    <t>AFG</t>
  </si>
  <si>
    <t>Afghanistan</t>
  </si>
  <si>
    <t>..</t>
  </si>
  <si>
    <t>ASM</t>
  </si>
  <si>
    <t>American Samoa</t>
  </si>
  <si>
    <t>ADO</t>
  </si>
  <si>
    <t>Andorra</t>
  </si>
  <si>
    <t>ARM</t>
  </si>
  <si>
    <t>Armenia</t>
  </si>
  <si>
    <t>ABW</t>
  </si>
  <si>
    <t>Aruba</t>
  </si>
  <si>
    <t>BHS</t>
  </si>
  <si>
    <t>Bahamas, The</t>
  </si>
  <si>
    <t>BHR</t>
  </si>
  <si>
    <t>Bahrain</t>
  </si>
  <si>
    <t>BMU</t>
  </si>
  <si>
    <t>Bermuda</t>
  </si>
  <si>
    <t>BIH</t>
  </si>
  <si>
    <t>Bosnia and Herzegovina</t>
  </si>
  <si>
    <t>BRN</t>
  </si>
  <si>
    <t>Brunei</t>
  </si>
  <si>
    <t>CYM</t>
  </si>
  <si>
    <t>Cayman Islands</t>
  </si>
  <si>
    <t>CHI</t>
  </si>
  <si>
    <t>Channel Islands</t>
  </si>
  <si>
    <t>ZAR</t>
  </si>
  <si>
    <t>Congo, Dem. Rep.</t>
  </si>
  <si>
    <t>CUB</t>
  </si>
  <si>
    <t>Cuba</t>
  </si>
  <si>
    <t>DJI</t>
  </si>
  <si>
    <t>Djibouti</t>
  </si>
  <si>
    <t>FRO</t>
  </si>
  <si>
    <t>Faeroe Islands</t>
  </si>
  <si>
    <t>GRL</t>
  </si>
  <si>
    <t>Greenland</t>
  </si>
  <si>
    <t>GUM</t>
  </si>
  <si>
    <t>Guam</t>
  </si>
  <si>
    <t>IRQ</t>
  </si>
  <si>
    <t>Iraq</t>
  </si>
  <si>
    <t>IMY</t>
  </si>
  <si>
    <t>Isle of Man</t>
  </si>
  <si>
    <t>KIR</t>
  </si>
  <si>
    <t>Kiribati</t>
  </si>
  <si>
    <t>PRK</t>
  </si>
  <si>
    <t>Korea, Dem. Rep.</t>
  </si>
  <si>
    <t>KWT</t>
  </si>
  <si>
    <t>Kuwait</t>
  </si>
  <si>
    <t>LBN</t>
  </si>
  <si>
    <t>Lebanon</t>
  </si>
  <si>
    <t>LBR</t>
  </si>
  <si>
    <t>Liberia</t>
  </si>
  <si>
    <t>LBY</t>
  </si>
  <si>
    <t>Libya</t>
  </si>
  <si>
    <t>LIE</t>
  </si>
  <si>
    <t>Liechtenstein</t>
  </si>
  <si>
    <t>MDV</t>
  </si>
  <si>
    <t>Maldives</t>
  </si>
  <si>
    <t>MLT</t>
  </si>
  <si>
    <t>Malta</t>
  </si>
  <si>
    <t>MHL</t>
  </si>
  <si>
    <t>Marshall Islands</t>
  </si>
  <si>
    <t>MYT</t>
  </si>
  <si>
    <t>Mayotte</t>
  </si>
  <si>
    <t>FSM</t>
  </si>
  <si>
    <t>Micronesia, Fed. Sts.</t>
  </si>
  <si>
    <t>MCO</t>
  </si>
  <si>
    <t>Monaco</t>
  </si>
  <si>
    <t>MMR</t>
  </si>
  <si>
    <t>Myanmar</t>
  </si>
  <si>
    <t>ANT</t>
  </si>
  <si>
    <t>Netherlands Antilles</t>
  </si>
  <si>
    <t>MNP</t>
  </si>
  <si>
    <t>Northern Mariana Islands</t>
  </si>
  <si>
    <t>OMN</t>
  </si>
  <si>
    <t>Oman</t>
  </si>
  <si>
    <t>PLW</t>
  </si>
  <si>
    <t>Palau</t>
  </si>
  <si>
    <t>PRI</t>
  </si>
  <si>
    <t>Puerto Rico</t>
  </si>
  <si>
    <t>QAT</t>
  </si>
  <si>
    <t>Qatar</t>
  </si>
  <si>
    <t>SMR</t>
  </si>
  <si>
    <t>San Marino</t>
  </si>
  <si>
    <t>STP</t>
  </si>
  <si>
    <t>Sao Tome and Principe</t>
  </si>
  <si>
    <t>SYC</t>
  </si>
  <si>
    <t>Seychelles</t>
  </si>
  <si>
    <t>SOM</t>
  </si>
  <si>
    <t>Somalia</t>
  </si>
  <si>
    <t>SDN</t>
  </si>
  <si>
    <t>Sudan</t>
  </si>
  <si>
    <t>SUR</t>
  </si>
  <si>
    <t>Suriname</t>
  </si>
  <si>
    <t>TJK</t>
  </si>
  <si>
    <t>Tajikistan</t>
  </si>
  <si>
    <t>TON</t>
  </si>
  <si>
    <t>Tonga</t>
  </si>
  <si>
    <t>ARE</t>
  </si>
  <si>
    <t>United Arab Emirates</t>
  </si>
  <si>
    <t>VIR</t>
  </si>
  <si>
    <t>Virgin Islands (U.S.)</t>
  </si>
  <si>
    <t>WBG</t>
  </si>
  <si>
    <t>West Bank and Gaza</t>
  </si>
  <si>
    <t>YUG</t>
  </si>
  <si>
    <t>Yugoslavia, FR (Serbia/Montenegro)</t>
  </si>
  <si>
    <t>SLE</t>
  </si>
  <si>
    <t>Sierra Leone</t>
  </si>
  <si>
    <t>MDG</t>
  </si>
  <si>
    <t>Madagascar</t>
  </si>
  <si>
    <t>ERI</t>
  </si>
  <si>
    <t>Eritrea</t>
  </si>
  <si>
    <t>BTN</t>
  </si>
  <si>
    <t>Bhutan</t>
  </si>
  <si>
    <t>KHM</t>
  </si>
  <si>
    <t>Cambodia</t>
  </si>
  <si>
    <t>COM</t>
  </si>
  <si>
    <t>Comoros</t>
  </si>
  <si>
    <t>GMB</t>
  </si>
  <si>
    <t>Gambia, The</t>
  </si>
  <si>
    <t>SLB</t>
  </si>
  <si>
    <t>Solomon Islands</t>
  </si>
  <si>
    <t>VUT</t>
  </si>
  <si>
    <t>Vanuatu</t>
  </si>
  <si>
    <t>GUY</t>
  </si>
  <si>
    <t>Guyana</t>
  </si>
  <si>
    <t>CPV</t>
  </si>
  <si>
    <t>Cape Verde</t>
  </si>
  <si>
    <t>GNQ</t>
  </si>
  <si>
    <t>Equatorial Guinea</t>
  </si>
  <si>
    <t>FJI</t>
  </si>
  <si>
    <t>Fiji</t>
  </si>
  <si>
    <t>LCA</t>
  </si>
  <si>
    <t>St. Lucia</t>
  </si>
  <si>
    <t>GRD</t>
  </si>
  <si>
    <t>Grenada</t>
  </si>
  <si>
    <t>ATG</t>
  </si>
  <si>
    <t>Antigua and Barbuda</t>
  </si>
  <si>
    <t>KNA</t>
  </si>
  <si>
    <t>St. Kitts and Nevis</t>
  </si>
  <si>
    <t>NCL</t>
  </si>
  <si>
    <t>New Caledonia</t>
  </si>
  <si>
    <t>PYF</t>
  </si>
  <si>
    <t>French Polynesia</t>
  </si>
  <si>
    <t>St. Vincent-Grenadines</t>
  </si>
  <si>
    <t xml:space="preserve">       PPP GDP Per Capita = f(Trade Dependency)</t>
  </si>
  <si>
    <t>Per Capita GDP is given in $U.S. 100's at current PPP levels</t>
  </si>
  <si>
    <t>A</t>
  </si>
  <si>
    <t>ME</t>
  </si>
  <si>
    <t>SA</t>
  </si>
  <si>
    <t>CA</t>
  </si>
  <si>
    <t>SEA</t>
  </si>
  <si>
    <t>EA</t>
  </si>
  <si>
    <t>LA</t>
  </si>
  <si>
    <t>EE</t>
  </si>
  <si>
    <t>NA</t>
  </si>
  <si>
    <t>CR</t>
  </si>
  <si>
    <t>WE</t>
  </si>
  <si>
    <t>ANZ</t>
  </si>
  <si>
    <t>CAR</t>
  </si>
  <si>
    <t>Ad.R Square</t>
  </si>
  <si>
    <t>PPP GDP PC = f(Trade Dependency)</t>
  </si>
  <si>
    <t>Central America and the Caribbean</t>
  </si>
  <si>
    <t>Trade Dep.</t>
  </si>
  <si>
    <t>Ad. R Square</t>
  </si>
  <si>
    <t>Eastern Europe</t>
  </si>
  <si>
    <t>East and South Asia</t>
  </si>
  <si>
    <t>Western Europe, North America, and Australasia</t>
  </si>
  <si>
    <t>1999</t>
  </si>
  <si>
    <t>NY.GDP.PCAP.PP.CD</t>
  </si>
  <si>
    <t xml:space="preserve">GDP per capita, PPP (current international $) </t>
  </si>
  <si>
    <t>LUX</t>
  </si>
  <si>
    <t>GDPPPPPC</t>
  </si>
  <si>
    <t>TradeDep</t>
  </si>
  <si>
    <t>Series Code</t>
  </si>
  <si>
    <t>Series Name</t>
  </si>
  <si>
    <t>Country Code</t>
  </si>
  <si>
    <t>India</t>
  </si>
  <si>
    <t>TZA</t>
  </si>
  <si>
    <t>Burundi</t>
  </si>
  <si>
    <t>BDI</t>
  </si>
  <si>
    <t>Rwanda</t>
  </si>
  <si>
    <t>MWI</t>
  </si>
  <si>
    <t>Ethiopia</t>
  </si>
  <si>
    <t>ETH</t>
  </si>
  <si>
    <t>Georgia</t>
  </si>
  <si>
    <t>GNB</t>
  </si>
  <si>
    <t>Bangladesh</t>
  </si>
  <si>
    <t>COG</t>
  </si>
  <si>
    <t>Nepal</t>
  </si>
  <si>
    <t>NER</t>
  </si>
  <si>
    <t>Uganda</t>
  </si>
  <si>
    <t>MLI</t>
  </si>
  <si>
    <t>Uzbekistan</t>
  </si>
  <si>
    <t>ZMB</t>
  </si>
  <si>
    <t>Pakistan</t>
  </si>
  <si>
    <t>YEM</t>
  </si>
  <si>
    <t>China</t>
  </si>
  <si>
    <t>TCD</t>
  </si>
  <si>
    <t>Kyrgyz Republic</t>
  </si>
  <si>
    <t>NGA</t>
  </si>
  <si>
    <t>Brazil</t>
  </si>
  <si>
    <t>MOZ</t>
  </si>
  <si>
    <t>Iran, Islamic Rep.</t>
  </si>
  <si>
    <t>RWA</t>
  </si>
  <si>
    <t>Niger</t>
  </si>
  <si>
    <t>BEN</t>
  </si>
  <si>
    <t>Azerbaijan</t>
  </si>
  <si>
    <t>BFA</t>
  </si>
  <si>
    <t>Mozambique</t>
  </si>
  <si>
    <t>KEN</t>
  </si>
  <si>
    <t>Burkina Faso</t>
  </si>
  <si>
    <t>CAF</t>
  </si>
  <si>
    <t>Egypt, Arab Rep.</t>
  </si>
  <si>
    <t>UGA</t>
  </si>
  <si>
    <t>Colombia</t>
  </si>
  <si>
    <t>NPL</t>
  </si>
  <si>
    <t>Chad</t>
  </si>
  <si>
    <t>TGO</t>
  </si>
  <si>
    <t>Syrian Arab Republic</t>
  </si>
  <si>
    <t>SEN</t>
  </si>
  <si>
    <t>Russian Federation</t>
  </si>
  <si>
    <t>HTI</t>
  </si>
  <si>
    <t>Haiti</t>
  </si>
  <si>
    <t>LAO</t>
  </si>
  <si>
    <t>Argentina</t>
  </si>
  <si>
    <t>SUMMARY OUTPUT</t>
  </si>
  <si>
    <t>BGD</t>
  </si>
  <si>
    <t>Lao PDR</t>
  </si>
  <si>
    <t>CMR</t>
  </si>
  <si>
    <t>Moldova</t>
  </si>
  <si>
    <t>Regression Statistics</t>
  </si>
  <si>
    <t>MRT</t>
  </si>
  <si>
    <t>Central African Republic</t>
  </si>
  <si>
    <t>Multiple R</t>
  </si>
  <si>
    <t>CIV</t>
  </si>
  <si>
    <t>Peru</t>
  </si>
  <si>
    <t>R Square</t>
  </si>
  <si>
    <t>MNG</t>
  </si>
  <si>
    <t>Indonesia</t>
  </si>
  <si>
    <t>Adj. R Square</t>
  </si>
  <si>
    <t>PAK</t>
  </si>
  <si>
    <t>Kazakhstan</t>
  </si>
  <si>
    <t>Standard Error</t>
  </si>
  <si>
    <t>LSO</t>
  </si>
  <si>
    <t>Cameroon</t>
  </si>
  <si>
    <t>Observations</t>
  </si>
  <si>
    <t>VNM</t>
  </si>
  <si>
    <t>Paraguay</t>
  </si>
  <si>
    <t>GHA</t>
  </si>
  <si>
    <t>Togo</t>
  </si>
  <si>
    <t>ANOVA</t>
  </si>
  <si>
    <t>GIN</t>
  </si>
  <si>
    <t>Ukraine</t>
  </si>
  <si>
    <t>df</t>
  </si>
  <si>
    <t>SS</t>
  </si>
  <si>
    <t>MS</t>
  </si>
  <si>
    <t>F</t>
  </si>
  <si>
    <t>Significance F</t>
  </si>
  <si>
    <t>MDA</t>
  </si>
  <si>
    <t>Romania</t>
  </si>
  <si>
    <t>Regression</t>
  </si>
  <si>
    <t>IND</t>
  </si>
  <si>
    <t>Albania</t>
  </si>
  <si>
    <t>Residual</t>
  </si>
  <si>
    <t>UZB</t>
  </si>
  <si>
    <t>Guinea</t>
  </si>
  <si>
    <t>Total</t>
  </si>
  <si>
    <t>NIC</t>
  </si>
  <si>
    <t>South Africa</t>
  </si>
  <si>
    <t>HND</t>
  </si>
  <si>
    <t>Tanzania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</si>
  <si>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</si>
  <si>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</si>
  <si>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</si>
  <si>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</si>
  <si>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</si>
  <si>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</si>
  <si>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</si>
  <si>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BOL</t>
  </si>
  <si>
    <t>Algeria</t>
  </si>
  <si>
    <t>Intercept</t>
  </si>
  <si>
    <t>PNG</t>
  </si>
  <si>
    <t>Zimbabwe</t>
  </si>
  <si>
    <t>GEO</t>
  </si>
  <si>
    <t>Bolivia</t>
  </si>
  <si>
    <t>KGZ</t>
  </si>
  <si>
    <t>Ghana</t>
  </si>
  <si>
    <t>AZE</t>
  </si>
  <si>
    <t>Kenya</t>
  </si>
  <si>
    <t>IDN</t>
  </si>
  <si>
    <t>Angola</t>
  </si>
  <si>
    <t>Correlation Table</t>
  </si>
  <si>
    <t>ZWE</t>
  </si>
  <si>
    <t>Vietnam</t>
  </si>
  <si>
    <t>ECU</t>
  </si>
  <si>
    <t>El Salvador</t>
  </si>
  <si>
    <t>AGO</t>
  </si>
  <si>
    <t>Mali</t>
  </si>
  <si>
    <t>ALB</t>
  </si>
  <si>
    <t>Turkey</t>
  </si>
  <si>
    <t>LKA</t>
  </si>
  <si>
    <t>Malawi</t>
  </si>
  <si>
    <t>Descriptive Statistics</t>
  </si>
  <si>
    <t>TKM</t>
  </si>
  <si>
    <t>Guatemala</t>
  </si>
  <si>
    <t>MAR</t>
  </si>
  <si>
    <t>Turkmenistan</t>
  </si>
  <si>
    <t>Mean</t>
  </si>
  <si>
    <t>EGY</t>
  </si>
  <si>
    <t>Sri Lanka</t>
  </si>
  <si>
    <t>Std. Error</t>
  </si>
  <si>
    <t>UKR</t>
  </si>
  <si>
    <t>Guinea-Bissau</t>
  </si>
  <si>
    <t>Median</t>
  </si>
  <si>
    <t>JAM</t>
  </si>
  <si>
    <t>Benin</t>
  </si>
  <si>
    <t>Mode</t>
  </si>
  <si>
    <t>CHN</t>
  </si>
  <si>
    <t>Belarus</t>
  </si>
  <si>
    <t>Std.Dev.</t>
  </si>
  <si>
    <t>GTM</t>
  </si>
  <si>
    <t>Morocco</t>
  </si>
  <si>
    <t>Sample Var.</t>
  </si>
  <si>
    <t>PHL</t>
  </si>
  <si>
    <t>Mongolia</t>
  </si>
  <si>
    <t>Kurtosis</t>
  </si>
  <si>
    <t>JOR</t>
  </si>
  <si>
    <t>Zambia</t>
  </si>
  <si>
    <t>Skewness</t>
  </si>
  <si>
    <t>SWZ</t>
  </si>
  <si>
    <t>Mauritania</t>
  </si>
  <si>
    <t>Range</t>
  </si>
  <si>
    <t>WSM</t>
  </si>
  <si>
    <t>Uruguay</t>
  </si>
  <si>
    <t>Minimum</t>
  </si>
  <si>
    <t>SLV</t>
  </si>
  <si>
    <t>Senegal</t>
  </si>
  <si>
    <t>Maximum</t>
  </si>
  <si>
    <t>PRY</t>
  </si>
  <si>
    <t>United States</t>
  </si>
  <si>
    <t>Sum</t>
  </si>
  <si>
    <t>SYR</t>
  </si>
  <si>
    <t>Samoa</t>
  </si>
  <si>
    <t>Count</t>
  </si>
  <si>
    <t>PER</t>
  </si>
  <si>
    <t>Ecuador</t>
  </si>
  <si>
    <t>Largest(1)</t>
  </si>
  <si>
    <t>MKD</t>
  </si>
  <si>
    <t>Nigeria</t>
  </si>
  <si>
    <t>Smallest(1)</t>
  </si>
  <si>
    <t>KAZ</t>
  </si>
  <si>
    <t>Nicaragua</t>
  </si>
  <si>
    <t>Conf Level</t>
  </si>
  <si>
    <t>BLZ</t>
  </si>
  <si>
    <t>Poland</t>
  </si>
  <si>
    <t>DZA</t>
  </si>
  <si>
    <t>Bulgaria</t>
  </si>
  <si>
    <t>BGR</t>
  </si>
  <si>
    <t>Japan</t>
  </si>
  <si>
    <t>VCT</t>
  </si>
  <si>
    <t>Chile</t>
  </si>
  <si>
    <t>DMA</t>
  </si>
  <si>
    <t>Philippines</t>
  </si>
  <si>
    <t>NAM</t>
  </si>
  <si>
    <t>Greece</t>
  </si>
  <si>
    <t>VEN</t>
  </si>
  <si>
    <t>Tunisia</t>
  </si>
  <si>
    <t>DOM</t>
  </si>
  <si>
    <t>Panama</t>
  </si>
  <si>
    <t>IRN</t>
  </si>
  <si>
    <t>Venezuela, RB</t>
  </si>
  <si>
    <t>COL</t>
  </si>
  <si>
    <t>Australia</t>
  </si>
  <si>
    <t>PAN</t>
  </si>
  <si>
    <t>Honduras</t>
  </si>
  <si>
    <t>TUN</t>
  </si>
  <si>
    <t>Papua New Guinea</t>
  </si>
  <si>
    <t>GAB</t>
  </si>
  <si>
    <t>Lesotho</t>
  </si>
  <si>
    <t>ROM</t>
  </si>
  <si>
    <t>Cote d'Ivoire</t>
  </si>
  <si>
    <t>THA</t>
  </si>
  <si>
    <t>Dominican Republic</t>
  </si>
  <si>
    <t>LVA</t>
  </si>
  <si>
    <t>Jordan</t>
  </si>
  <si>
    <t>TUR</t>
  </si>
  <si>
    <t>Thailand</t>
  </si>
  <si>
    <t>LTU</t>
  </si>
  <si>
    <t>Latvia</t>
  </si>
  <si>
    <t>BWA</t>
  </si>
  <si>
    <t>Lithuania</t>
  </si>
  <si>
    <t>BLR</t>
  </si>
  <si>
    <t>Cyprus</t>
  </si>
  <si>
    <t>BRA</t>
  </si>
  <si>
    <t>Barbados</t>
  </si>
  <si>
    <t>HRV</t>
  </si>
  <si>
    <t>Macedonia, FYR</t>
  </si>
  <si>
    <t>RUS</t>
  </si>
  <si>
    <t>Yemen, Rep.</t>
  </si>
  <si>
    <t>TTO</t>
  </si>
  <si>
    <t>Mauritius</t>
  </si>
  <si>
    <t>MYS</t>
  </si>
  <si>
    <t>Italy</t>
  </si>
  <si>
    <t>MEX</t>
  </si>
  <si>
    <t>Mexico</t>
  </si>
  <si>
    <t>EST</t>
  </si>
  <si>
    <t>Spain</t>
  </si>
  <si>
    <t>POL</t>
  </si>
  <si>
    <t>Korea, Rep.</t>
  </si>
  <si>
    <t>CHL</t>
  </si>
  <si>
    <t>Saudi Arabia</t>
  </si>
  <si>
    <t>CRI</t>
  </si>
  <si>
    <t>Namibia</t>
  </si>
  <si>
    <t>URY</t>
  </si>
  <si>
    <t>Croatia</t>
  </si>
  <si>
    <t>ZAF</t>
  </si>
  <si>
    <t>New Zealand</t>
  </si>
  <si>
    <t>MUS</t>
  </si>
  <si>
    <t>Slovak Republic</t>
  </si>
  <si>
    <t>SVK</t>
  </si>
  <si>
    <t>Portugal</t>
  </si>
  <si>
    <t>SAU</t>
  </si>
  <si>
    <t>Jamaica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</si>
</sst>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"/>
  </numFmts>
  <fonts count="2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Arial"/>
      <family val="0"/>
    </font>
    <font>
      <sz val="8.5"/>
      <name val="Helv"/>
      <family val="0"/>
    </font>
    <font>
      <b/>
      <sz val="11.5"/>
      <color indexed="12"/>
      <name val="Helv"/>
      <family val="0"/>
    </font>
    <font>
      <vertAlign val="superscript"/>
      <sz val="8.5"/>
      <name val="Helv"/>
      <family val="0"/>
    </font>
    <font>
      <sz val="8"/>
      <name val="Helv"/>
      <family val="0"/>
    </font>
    <font>
      <b/>
      <sz val="10.5"/>
      <color indexed="12"/>
      <name val="Helv"/>
      <family val="0"/>
    </font>
    <font>
      <u val="single"/>
      <sz val="10"/>
      <color indexed="12"/>
      <name val="Helv"/>
      <family val="0"/>
    </font>
    <font>
      <sz val="10"/>
      <color indexed="8"/>
      <name val="Helv"/>
      <family val="0"/>
    </font>
    <font>
      <sz val="11.25"/>
      <name val="Helv"/>
      <family val="0"/>
    </font>
    <font>
      <sz val="12"/>
      <name val="Helv"/>
      <family val="0"/>
    </font>
    <font>
      <b/>
      <sz val="12"/>
      <name val="Arial"/>
      <family val="0"/>
    </font>
    <font>
      <i/>
      <sz val="12"/>
      <name val="Helv"/>
      <family val="0"/>
    </font>
    <font>
      <sz val="9"/>
      <name val="Helv"/>
      <family val="0"/>
    </font>
    <font>
      <b/>
      <sz val="10"/>
      <color indexed="18"/>
      <name val="Helv"/>
      <family val="0"/>
    </font>
    <font>
      <b/>
      <sz val="10"/>
      <color indexed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0" fontId="0" fillId="0" borderId="4" xfId="0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6" fontId="0" fillId="0" borderId="5" xfId="0" applyNumberFormat="1" applyFill="1" applyBorder="1" applyAlignment="1">
      <alignment/>
    </xf>
    <xf numFmtId="166" fontId="0" fillId="0" borderId="9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5" xfId="0" applyNumberFormat="1" applyFill="1" applyBorder="1" applyAlignment="1">
      <alignment/>
    </xf>
    <xf numFmtId="0" fontId="0" fillId="0" borderId="9" xfId="0" applyFill="1" applyBorder="1" applyAlignment="1">
      <alignment horizontal="right"/>
    </xf>
    <xf numFmtId="2" fontId="0" fillId="0" borderId="11" xfId="0" applyNumberFormat="1" applyFill="1" applyBorder="1" applyAlignment="1">
      <alignment/>
    </xf>
    <xf numFmtId="0" fontId="1" fillId="0" borderId="1" xfId="0" applyFont="1" applyBorder="1" applyAlignment="1">
      <alignment/>
    </xf>
    <xf numFmtId="164" fontId="4" fillId="0" borderId="0" xfId="20" applyNumberFormat="1" applyFont="1" applyAlignment="1">
      <alignment horizontal="center"/>
    </xf>
    <xf numFmtId="164" fontId="0" fillId="0" borderId="0" xfId="20" applyNumberFormat="1" applyAlignment="1">
      <alignment/>
    </xf>
    <xf numFmtId="1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5" fontId="13" fillId="0" borderId="14" xfId="19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164" fontId="16" fillId="0" borderId="0" xfId="20" applyNumberFormat="1" applyFont="1" applyAlignment="1">
      <alignment horizontal="center"/>
    </xf>
    <xf numFmtId="164" fontId="15" fillId="0" borderId="0" xfId="20" applyNumberFormat="1" applyFont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1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Trade Dependency and Per Capita GDP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"/>
          <c:y val="0.14125"/>
          <c:w val="0.97"/>
          <c:h val="0.7585"/>
        </c:manualLayout>
      </c:layout>
      <c:lineChart>
        <c:grouping val="standard"/>
        <c:varyColors val="0"/>
        <c:ser>
          <c:idx val="0"/>
          <c:order val="0"/>
          <c:tx>
            <c:v>Trade Dependency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Trade Dependency Trend</c:nam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strRef>
              <c:f>Sheet1!$D$3:$D$138</c:f>
              <c:strCache/>
            </c:strRef>
          </c:cat>
          <c:val>
            <c:numRef>
              <c:f>Sheet1!$E$3:$E$138</c:f>
              <c:numCache/>
            </c:numRef>
          </c:val>
          <c:smooth val="0"/>
        </c:ser>
        <c:marker val="1"/>
        <c:axId val="36666958"/>
        <c:axId val="61567167"/>
      </c:line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61567167"/>
        <c:crosses val="autoZero"/>
        <c:auto val="1"/>
        <c:lblOffset val="100"/>
        <c:noMultiLvlLbl val="0"/>
      </c:catAx>
      <c:valAx>
        <c:axId val="61567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6695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925"/>
          <c:y val="0.903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Traded Dependency and PPP Per Capita GDP in Africa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6"/>
          <c:w val="0.9797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Sheet2!$C$31</c:f>
              <c:strCache>
                <c:ptCount val="1"/>
                <c:pt idx="0">
                  <c:v>TradeDep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Sheet2!$B$32:$B$65</c:f>
              <c:strCache/>
            </c:strRef>
          </c:cat>
          <c:val>
            <c:numRef>
              <c:f>Sheet2!$C$32:$C$65</c:f>
              <c:numCache/>
            </c:numRef>
          </c:val>
          <c:smooth val="1"/>
        </c:ser>
        <c:ser>
          <c:idx val="1"/>
          <c:order val="1"/>
          <c:tx>
            <c:strRef>
              <c:f>Sheet2!$D$31</c:f>
              <c:strCache>
                <c:ptCount val="1"/>
                <c:pt idx="0">
                  <c:v>GDPPPPPC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Sheet2!$B$32:$B$65</c:f>
              <c:strCache/>
            </c:strRef>
          </c:cat>
          <c:val>
            <c:numRef>
              <c:f>Sheet2!$D$32:$D$65</c:f>
              <c:numCache/>
            </c:numRef>
          </c:val>
          <c:smooth val="1"/>
        </c:ser>
        <c:marker val="1"/>
        <c:axId val="17233592"/>
        <c:axId val="20884601"/>
      </c:line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0884601"/>
        <c:crosses val="autoZero"/>
        <c:auto val="1"/>
        <c:lblOffset val="100"/>
        <c:noMultiLvlLbl val="0"/>
      </c:catAx>
      <c:valAx>
        <c:axId val="20884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723359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"/>
          <c:y val="0.9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Trade Dependency and PPP GDP Per Capita in Central America and the Caribbean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05"/>
          <c:y val="0.16275"/>
          <c:w val="0.959"/>
          <c:h val="0.737"/>
        </c:manualLayout>
      </c:layout>
      <c:lineChart>
        <c:grouping val="standard"/>
        <c:varyColors val="0"/>
        <c:ser>
          <c:idx val="0"/>
          <c:order val="0"/>
          <c:tx>
            <c:v>Trade Dependency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Sheet2!$B$66:$B$79</c:f>
              <c:strCache/>
            </c:strRef>
          </c:cat>
          <c:val>
            <c:numRef>
              <c:f>Sheet2!$C$66:$C$79</c:f>
              <c:numCache/>
            </c:numRef>
          </c:val>
          <c:smooth val="0"/>
        </c:ser>
        <c:ser>
          <c:idx val="1"/>
          <c:order val="1"/>
          <c:tx>
            <c:v>PPP GDP Per Capita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Sheet2!$B$66:$B$79</c:f>
              <c:strCache/>
            </c:strRef>
          </c:cat>
          <c:val>
            <c:numRef>
              <c:f>Sheet2!$D$66:$D$79</c:f>
              <c:numCache/>
            </c:numRef>
          </c:val>
          <c:smooth val="0"/>
        </c:ser>
        <c:marker val="1"/>
        <c:axId val="53743682"/>
        <c:axId val="13931091"/>
      </c:line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3931091"/>
        <c:crosses val="autoZero"/>
        <c:auto val="1"/>
        <c:lblOffset val="100"/>
        <c:noMultiLvlLbl val="0"/>
      </c:catAx>
      <c:valAx>
        <c:axId val="13931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374368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15"/>
          <c:y val="0.910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Helv"/>
                <a:ea typeface="Helv"/>
                <a:cs typeface="Helv"/>
              </a:rPr>
              <a:t>Trade Dependency and PPP GDP Per Capita in Eastern Europe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45"/>
          <c:w val="0.97975"/>
          <c:h val="0.777"/>
        </c:manualLayout>
      </c:layout>
      <c:lineChart>
        <c:grouping val="standard"/>
        <c:varyColors val="0"/>
        <c:ser>
          <c:idx val="0"/>
          <c:order val="0"/>
          <c:tx>
            <c:v>Trade Dependency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Sheet2!$B$80:$B$102</c:f>
              <c:strCache/>
            </c:strRef>
          </c:cat>
          <c:val>
            <c:numRef>
              <c:f>Sheet2!$C$80:$C$102</c:f>
              <c:numCache/>
            </c:numRef>
          </c:val>
          <c:smooth val="0"/>
        </c:ser>
        <c:ser>
          <c:idx val="1"/>
          <c:order val="1"/>
          <c:tx>
            <c:v>PPP GDP Per Capita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Sheet2!$B$80:$B$102</c:f>
              <c:strCache/>
            </c:strRef>
          </c:cat>
          <c:val>
            <c:numRef>
              <c:f>Sheet2!$D$80:$D$102</c:f>
              <c:numCache/>
            </c:numRef>
          </c:val>
          <c:smooth val="0"/>
        </c:ser>
        <c:marker val="1"/>
        <c:axId val="58270956"/>
        <c:axId val="54676557"/>
      </c:line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4676557"/>
        <c:crosses val="autoZero"/>
        <c:auto val="1"/>
        <c:lblOffset val="100"/>
        <c:noMultiLvlLbl val="0"/>
      </c:catAx>
      <c:valAx>
        <c:axId val="54676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827095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2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Trade Dependency and PPP GDP Per Capita in Latin America, the Middle East, and North Africa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05"/>
          <c:y val="0.16275"/>
          <c:w val="0.95875"/>
          <c:h val="0.739"/>
        </c:manualLayout>
      </c:layout>
      <c:lineChart>
        <c:grouping val="standard"/>
        <c:varyColors val="0"/>
        <c:ser>
          <c:idx val="0"/>
          <c:order val="0"/>
          <c:tx>
            <c:v>Trade Dependency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Sheet2!$B$103:$B$124</c:f>
              <c:strCache>
                <c:ptCount val="22"/>
                <c:pt idx="0">
                  <c:v>Bolivia</c:v>
                </c:pt>
                <c:pt idx="1">
                  <c:v>Ecuador</c:v>
                </c:pt>
                <c:pt idx="2">
                  <c:v>Paraguay</c:v>
                </c:pt>
                <c:pt idx="3">
                  <c:v>Peru</c:v>
                </c:pt>
                <c:pt idx="4">
                  <c:v>Venezuela, RB</c:v>
                </c:pt>
                <c:pt idx="5">
                  <c:v>Colombia</c:v>
                </c:pt>
                <c:pt idx="6">
                  <c:v>Uzbekistan</c:v>
                </c:pt>
                <c:pt idx="7">
                  <c:v>Brazil</c:v>
                </c:pt>
                <c:pt idx="8">
                  <c:v>Chile</c:v>
                </c:pt>
                <c:pt idx="9">
                  <c:v>Uruguay</c:v>
                </c:pt>
                <c:pt idx="10">
                  <c:v>Argentina</c:v>
                </c:pt>
                <c:pt idx="11">
                  <c:v>Yemen, Rep.</c:v>
                </c:pt>
                <c:pt idx="12">
                  <c:v>Jordan</c:v>
                </c:pt>
                <c:pt idx="13">
                  <c:v>Syrian Arab Republic</c:v>
                </c:pt>
                <c:pt idx="14">
                  <c:v>Iran, Islamic Rep.</c:v>
                </c:pt>
                <c:pt idx="15">
                  <c:v>Turkey</c:v>
                </c:pt>
                <c:pt idx="16">
                  <c:v>Saudi Arabia</c:v>
                </c:pt>
                <c:pt idx="17">
                  <c:v>Israel</c:v>
                </c:pt>
                <c:pt idx="18">
                  <c:v>Morocco</c:v>
                </c:pt>
                <c:pt idx="19">
                  <c:v>Egypt, Arab Rep.</c:v>
                </c:pt>
                <c:pt idx="20">
                  <c:v>Algeria</c:v>
                </c:pt>
                <c:pt idx="21">
                  <c:v>Tunisia</c:v>
                </c:pt>
              </c:strCache>
            </c:strRef>
          </c:cat>
          <c:val>
            <c:numRef>
              <c:f>Sheet2!$C$103:$C$124</c:f>
              <c:numCache>
                <c:ptCount val="22"/>
                <c:pt idx="0">
                  <c:v>14.6128664016724</c:v>
                </c:pt>
                <c:pt idx="1">
                  <c:v>20.0933170318604</c:v>
                </c:pt>
                <c:pt idx="2">
                  <c:v>12.8378028869629</c:v>
                </c:pt>
                <c:pt idx="3">
                  <c:v>12.153658866882301</c:v>
                </c:pt>
                <c:pt idx="4">
                  <c:v>26.592134475708</c:v>
                </c:pt>
                <c:pt idx="5">
                  <c:v>9.31123924255371</c:v>
                </c:pt>
                <c:pt idx="6">
                  <c:v>7.73530578613281</c:v>
                </c:pt>
                <c:pt idx="7">
                  <c:v>8.43990325927734</c:v>
                </c:pt>
                <c:pt idx="8">
                  <c:v>23.668321609497102</c:v>
                </c:pt>
                <c:pt idx="9">
                  <c:v>19.0002937316895</c:v>
                </c:pt>
                <c:pt idx="10">
                  <c:v>10.8661193847656</c:v>
                </c:pt>
                <c:pt idx="11">
                  <c:v>34.051197052002</c:v>
                </c:pt>
                <c:pt idx="12">
                  <c:v>29.394515991210902</c:v>
                </c:pt>
                <c:pt idx="13">
                  <c:v>10.4263296127319</c:v>
                </c:pt>
                <c:pt idx="14">
                  <c:v>8.44023323059082</c:v>
                </c:pt>
                <c:pt idx="15">
                  <c:v>16.1719303131104</c:v>
                </c:pt>
                <c:pt idx="16">
                  <c:v>35.951446533203104</c:v>
                </c:pt>
                <c:pt idx="17">
                  <c:v>52.3680229187012</c:v>
                </c:pt>
                <c:pt idx="18">
                  <c:v>18.6031475067139</c:v>
                </c:pt>
                <c:pt idx="19">
                  <c:v>9.13707733154297</c:v>
                </c:pt>
                <c:pt idx="20">
                  <c:v>14.310035705566401</c:v>
                </c:pt>
                <c:pt idx="21">
                  <c:v>25.5352668762207</c:v>
                </c:pt>
              </c:numCache>
            </c:numRef>
          </c:val>
          <c:smooth val="0"/>
        </c:ser>
        <c:ser>
          <c:idx val="1"/>
          <c:order val="1"/>
          <c:tx>
            <c:v>PPP GDP Per Capita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Sheet2!$B$103:$B$124</c:f>
              <c:strCache>
                <c:ptCount val="22"/>
                <c:pt idx="0">
                  <c:v>Bolivia</c:v>
                </c:pt>
                <c:pt idx="1">
                  <c:v>Ecuador</c:v>
                </c:pt>
                <c:pt idx="2">
                  <c:v>Paraguay</c:v>
                </c:pt>
                <c:pt idx="3">
                  <c:v>Peru</c:v>
                </c:pt>
                <c:pt idx="4">
                  <c:v>Venezuela, RB</c:v>
                </c:pt>
                <c:pt idx="5">
                  <c:v>Colombia</c:v>
                </c:pt>
                <c:pt idx="6">
                  <c:v>Uzbekistan</c:v>
                </c:pt>
                <c:pt idx="7">
                  <c:v>Brazil</c:v>
                </c:pt>
                <c:pt idx="8">
                  <c:v>Chile</c:v>
                </c:pt>
                <c:pt idx="9">
                  <c:v>Uruguay</c:v>
                </c:pt>
                <c:pt idx="10">
                  <c:v>Argentina</c:v>
                </c:pt>
                <c:pt idx="11">
                  <c:v>Yemen, Rep.</c:v>
                </c:pt>
                <c:pt idx="12">
                  <c:v>Jordan</c:v>
                </c:pt>
                <c:pt idx="13">
                  <c:v>Syrian Arab Republic</c:v>
                </c:pt>
                <c:pt idx="14">
                  <c:v>Iran, Islamic Rep.</c:v>
                </c:pt>
                <c:pt idx="15">
                  <c:v>Turkey</c:v>
                </c:pt>
                <c:pt idx="16">
                  <c:v>Saudi Arabia</c:v>
                </c:pt>
                <c:pt idx="17">
                  <c:v>Israel</c:v>
                </c:pt>
                <c:pt idx="18">
                  <c:v>Morocco</c:v>
                </c:pt>
                <c:pt idx="19">
                  <c:v>Egypt, Arab Rep.</c:v>
                </c:pt>
                <c:pt idx="20">
                  <c:v>Algeria</c:v>
                </c:pt>
                <c:pt idx="21">
                  <c:v>Tunisia</c:v>
                </c:pt>
              </c:strCache>
            </c:strRef>
          </c:cat>
          <c:val>
            <c:numRef>
              <c:f>Sheet2!$D$103:$D$124</c:f>
              <c:numCache>
                <c:ptCount val="22"/>
                <c:pt idx="0">
                  <c:v>190.06169921875</c:v>
                </c:pt>
                <c:pt idx="1">
                  <c:v>23.5453002929688</c:v>
                </c:pt>
                <c:pt idx="2">
                  <c:v>29.9440991210938</c:v>
                </c:pt>
                <c:pt idx="3">
                  <c:v>43.83990234375</c:v>
                </c:pt>
                <c:pt idx="4">
                  <c:v>46.2241015625</c:v>
                </c:pt>
                <c:pt idx="5">
                  <c:v>54.9491015625</c:v>
                </c:pt>
                <c:pt idx="6">
                  <c:v>57.4875</c:v>
                </c:pt>
                <c:pt idx="7">
                  <c:v>70.36990234375</c:v>
                </c:pt>
                <c:pt idx="8">
                  <c:v>86.519404296875</c:v>
                </c:pt>
                <c:pt idx="9">
                  <c:v>88.78759765625</c:v>
                </c:pt>
                <c:pt idx="10">
                  <c:v>122.77009765625</c:v>
                </c:pt>
                <c:pt idx="11">
                  <c:v>8.06210021972656</c:v>
                </c:pt>
                <c:pt idx="12">
                  <c:v>39.5475</c:v>
                </c:pt>
                <c:pt idx="13">
                  <c:v>44.5389013671875</c:v>
                </c:pt>
                <c:pt idx="14">
                  <c:v>55.31080078125</c:v>
                </c:pt>
                <c:pt idx="15">
                  <c:v>63.8014990234375</c:v>
                </c:pt>
                <c:pt idx="16">
                  <c:v>108.148896484375</c:v>
                </c:pt>
                <c:pt idx="17">
                  <c:v>184.4001953125</c:v>
                </c:pt>
                <c:pt idx="18">
                  <c:v>34.1889990234375</c:v>
                </c:pt>
                <c:pt idx="19">
                  <c:v>34.2036010742188</c:v>
                </c:pt>
                <c:pt idx="20">
                  <c:v>50.63169921875</c:v>
                </c:pt>
                <c:pt idx="21">
                  <c:v>59.5743994140625</c:v>
                </c:pt>
              </c:numCache>
            </c:numRef>
          </c:val>
          <c:smooth val="0"/>
        </c:ser>
        <c:marker val="1"/>
        <c:axId val="22326966"/>
        <c:axId val="66724967"/>
      </c:line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232696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25"/>
          <c:y val="0.9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Trade Dependency and PPP GDP Per Capita in East and South Asia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4775"/>
          <c:w val="0.9795"/>
          <c:h val="0.76375"/>
        </c:manualLayout>
      </c:layout>
      <c:lineChart>
        <c:grouping val="standard"/>
        <c:varyColors val="0"/>
        <c:ser>
          <c:idx val="0"/>
          <c:order val="0"/>
          <c:tx>
            <c:v>Trade Dependency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Sheet2!$B$125:$B$144</c:f>
              <c:strCache>
                <c:ptCount val="20"/>
                <c:pt idx="0">
                  <c:v>Nepal</c:v>
                </c:pt>
                <c:pt idx="1">
                  <c:v>Bangladesh</c:v>
                </c:pt>
                <c:pt idx="2">
                  <c:v>Pakistan</c:v>
                </c:pt>
                <c:pt idx="3">
                  <c:v>India</c:v>
                </c:pt>
                <c:pt idx="4">
                  <c:v>Sri Lanka</c:v>
                </c:pt>
                <c:pt idx="5">
                  <c:v>Mongolia</c:v>
                </c:pt>
                <c:pt idx="6">
                  <c:v>Papua New Guinea</c:v>
                </c:pt>
                <c:pt idx="7">
                  <c:v>China</c:v>
                </c:pt>
                <c:pt idx="8">
                  <c:v>Samoa</c:v>
                </c:pt>
                <c:pt idx="9">
                  <c:v>Korea, Rep.</c:v>
                </c:pt>
                <c:pt idx="10">
                  <c:v>Macao, China</c:v>
                </c:pt>
                <c:pt idx="11">
                  <c:v>Hong Kong, China</c:v>
                </c:pt>
                <c:pt idx="12">
                  <c:v>Japan</c:v>
                </c:pt>
                <c:pt idx="13">
                  <c:v>Lao PDR</c:v>
                </c:pt>
                <c:pt idx="14">
                  <c:v>Vietnam</c:v>
                </c:pt>
                <c:pt idx="15">
                  <c:v>Indonesia</c:v>
                </c:pt>
                <c:pt idx="16">
                  <c:v>Philippines</c:v>
                </c:pt>
                <c:pt idx="17">
                  <c:v>Thailand</c:v>
                </c:pt>
                <c:pt idx="18">
                  <c:v>Malaysia</c:v>
                </c:pt>
                <c:pt idx="19">
                  <c:v>Singapore</c:v>
                </c:pt>
              </c:strCache>
            </c:strRef>
          </c:cat>
          <c:val>
            <c:numRef>
              <c:f>Sheet2!$C$125:$C$144</c:f>
              <c:numCache>
                <c:ptCount val="20"/>
                <c:pt idx="0">
                  <c:v>6.84387397766113</c:v>
                </c:pt>
                <c:pt idx="1">
                  <c:v>6.82169723510742</c:v>
                </c:pt>
                <c:pt idx="2">
                  <c:v>7.95374155044556</c:v>
                </c:pt>
                <c:pt idx="3">
                  <c:v>3.61944222450256</c:v>
                </c:pt>
                <c:pt idx="4">
                  <c:v>16.855819702148402</c:v>
                </c:pt>
                <c:pt idx="5">
                  <c:v>18.7240619659424</c:v>
                </c:pt>
                <c:pt idx="6">
                  <c:v>27.524023056030302</c:v>
                </c:pt>
                <c:pt idx="7">
                  <c:v>7.95917987823486</c:v>
                </c:pt>
                <c:pt idx="8">
                  <c:v>19.7974014282227</c:v>
                </c:pt>
                <c:pt idx="9">
                  <c:v>35.9245414733887</c:v>
                </c:pt>
                <c:pt idx="10">
                  <c:v>57.0170745849609</c:v>
                </c:pt>
                <c:pt idx="11">
                  <c:v>239.20372009277298</c:v>
                </c:pt>
                <c:pt idx="12">
                  <c:v>23.1847972869873</c:v>
                </c:pt>
                <c:pt idx="13">
                  <c:v>11.1538429260254</c:v>
                </c:pt>
                <c:pt idx="14">
                  <c:v>16.037664413452102</c:v>
                </c:pt>
                <c:pt idx="15">
                  <c:v>12.2846336364746</c:v>
                </c:pt>
                <c:pt idx="16">
                  <c:v>24.4890232086182</c:v>
                </c:pt>
                <c:pt idx="17">
                  <c:v>29.4216461181641</c:v>
                </c:pt>
                <c:pt idx="18">
                  <c:v>80.15346527099611</c:v>
                </c:pt>
                <c:pt idx="19">
                  <c:v>275.068481445312</c:v>
                </c:pt>
              </c:numCache>
            </c:numRef>
          </c:val>
          <c:smooth val="0"/>
        </c:ser>
        <c:ser>
          <c:idx val="1"/>
          <c:order val="1"/>
          <c:tx>
            <c:v>PPP GDP Per Capita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Sheet2!$B$125:$B$144</c:f>
              <c:strCache>
                <c:ptCount val="20"/>
                <c:pt idx="0">
                  <c:v>Nepal</c:v>
                </c:pt>
                <c:pt idx="1">
                  <c:v>Bangladesh</c:v>
                </c:pt>
                <c:pt idx="2">
                  <c:v>Pakistan</c:v>
                </c:pt>
                <c:pt idx="3">
                  <c:v>India</c:v>
                </c:pt>
                <c:pt idx="4">
                  <c:v>Sri Lanka</c:v>
                </c:pt>
                <c:pt idx="5">
                  <c:v>Mongolia</c:v>
                </c:pt>
                <c:pt idx="6">
                  <c:v>Papua New Guinea</c:v>
                </c:pt>
                <c:pt idx="7">
                  <c:v>China</c:v>
                </c:pt>
                <c:pt idx="8">
                  <c:v>Samoa</c:v>
                </c:pt>
                <c:pt idx="9">
                  <c:v>Korea, Rep.</c:v>
                </c:pt>
                <c:pt idx="10">
                  <c:v>Macao, China</c:v>
                </c:pt>
                <c:pt idx="11">
                  <c:v>Hong Kong, China</c:v>
                </c:pt>
                <c:pt idx="12">
                  <c:v>Japan</c:v>
                </c:pt>
                <c:pt idx="13">
                  <c:v>Lao PDR</c:v>
                </c:pt>
                <c:pt idx="14">
                  <c:v>Vietnam</c:v>
                </c:pt>
                <c:pt idx="15">
                  <c:v>Indonesia</c:v>
                </c:pt>
                <c:pt idx="16">
                  <c:v>Philippines</c:v>
                </c:pt>
                <c:pt idx="17">
                  <c:v>Thailand</c:v>
                </c:pt>
                <c:pt idx="18">
                  <c:v>Malaysia</c:v>
                </c:pt>
                <c:pt idx="19">
                  <c:v>Singapore</c:v>
                </c:pt>
              </c:strCache>
            </c:strRef>
          </c:cat>
          <c:val>
            <c:numRef>
              <c:f>Sheet2!$D$125:$D$144</c:f>
              <c:numCache>
                <c:ptCount val="20"/>
                <c:pt idx="0">
                  <c:v>12.3719995117188</c:v>
                </c:pt>
                <c:pt idx="1">
                  <c:v>14.8348999023438</c:v>
                </c:pt>
                <c:pt idx="2">
                  <c:v>18.3436999511719</c:v>
                </c:pt>
                <c:pt idx="3">
                  <c:v>22.476201171875</c:v>
                </c:pt>
                <c:pt idx="4">
                  <c:v>32.78669921875</c:v>
                </c:pt>
                <c:pt idx="5">
                  <c:v>17.1114001464844</c:v>
                </c:pt>
                <c:pt idx="6">
                  <c:v>23.6697998046875</c:v>
                </c:pt>
                <c:pt idx="7">
                  <c:v>36.1748999023438</c:v>
                </c:pt>
                <c:pt idx="8">
                  <c:v>40.466899414062496</c:v>
                </c:pt>
                <c:pt idx="9">
                  <c:v>157.12400390625</c:v>
                </c:pt>
                <c:pt idx="10">
                  <c:v>169.36470703125</c:v>
                </c:pt>
                <c:pt idx="11">
                  <c:v>220.9008984375</c:v>
                </c:pt>
                <c:pt idx="12">
                  <c:v>248.9776953125</c:v>
                </c:pt>
                <c:pt idx="13">
                  <c:v>14.7058996582031</c:v>
                </c:pt>
                <c:pt idx="14">
                  <c:v>18.6002001953125</c:v>
                </c:pt>
                <c:pt idx="15">
                  <c:v>28.5739990234375</c:v>
                </c:pt>
                <c:pt idx="16">
                  <c:v>38.050600585937495</c:v>
                </c:pt>
                <c:pt idx="17">
                  <c:v>61.3231005859375</c:v>
                </c:pt>
                <c:pt idx="18">
                  <c:v>82.0866015625</c:v>
                </c:pt>
                <c:pt idx="19">
                  <c:v>207.667421875</c:v>
                </c:pt>
              </c:numCache>
            </c:numRef>
          </c:val>
          <c:smooth val="0"/>
        </c:ser>
        <c:marker val="1"/>
        <c:axId val="63653792"/>
        <c:axId val="36013217"/>
      </c:line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6013217"/>
        <c:crosses val="autoZero"/>
        <c:auto val="1"/>
        <c:lblOffset val="100"/>
        <c:noMultiLvlLbl val="0"/>
      </c:catAx>
      <c:valAx>
        <c:axId val="36013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365379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025"/>
          <c:y val="0.92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Trade Dependency and PPP GDP Per Capita in Western Europe, North America, and Australasia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05"/>
          <c:y val="0.1475"/>
          <c:w val="0.95875"/>
          <c:h val="0.76775"/>
        </c:manualLayout>
      </c:layout>
      <c:lineChart>
        <c:grouping val="standard"/>
        <c:varyColors val="0"/>
        <c:ser>
          <c:idx val="0"/>
          <c:order val="0"/>
          <c:tx>
            <c:v>Trade Dependency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Sheet2!$B$145:$B$167</c:f>
              <c:strCache>
                <c:ptCount val="23"/>
                <c:pt idx="0">
                  <c:v>Greece</c:v>
                </c:pt>
                <c:pt idx="1">
                  <c:v>Portugal</c:v>
                </c:pt>
                <c:pt idx="2">
                  <c:v>Spain</c:v>
                </c:pt>
                <c:pt idx="3">
                  <c:v>United Kingdom</c:v>
                </c:pt>
                <c:pt idx="4">
                  <c:v>Italy</c:v>
                </c:pt>
                <c:pt idx="5">
                  <c:v>Sweden</c:v>
                </c:pt>
                <c:pt idx="6">
                  <c:v>France</c:v>
                </c:pt>
                <c:pt idx="7">
                  <c:v>Finland</c:v>
                </c:pt>
                <c:pt idx="8">
                  <c:v>Germany</c:v>
                </c:pt>
                <c:pt idx="9">
                  <c:v>Netherlands</c:v>
                </c:pt>
                <c:pt idx="10">
                  <c:v>Austria</c:v>
                </c:pt>
                <c:pt idx="11">
                  <c:v>Belgium</c:v>
                </c:pt>
                <c:pt idx="12">
                  <c:v>Denmark</c:v>
                </c:pt>
                <c:pt idx="13">
                  <c:v>Ireland</c:v>
                </c:pt>
                <c:pt idx="14">
                  <c:v>Switzerland</c:v>
                </c:pt>
                <c:pt idx="15">
                  <c:v>Iceland</c:v>
                </c:pt>
                <c:pt idx="16">
                  <c:v>Norway</c:v>
                </c:pt>
                <c:pt idx="17">
                  <c:v>Luxembourg</c:v>
                </c:pt>
                <c:pt idx="18">
                  <c:v>New Zealand</c:v>
                </c:pt>
                <c:pt idx="19">
                  <c:v>Australia</c:v>
                </c:pt>
                <c:pt idx="20">
                  <c:v>Mexico</c:v>
                </c:pt>
                <c:pt idx="21">
                  <c:v>Canada</c:v>
                </c:pt>
                <c:pt idx="22">
                  <c:v>United States</c:v>
                </c:pt>
              </c:strCache>
            </c:strRef>
          </c:cat>
          <c:val>
            <c:numRef>
              <c:f>Sheet2!$C$145:$C$167</c:f>
              <c:numCache>
                <c:ptCount val="23"/>
                <c:pt idx="0">
                  <c:v>25.4534111022949</c:v>
                </c:pt>
                <c:pt idx="1">
                  <c:v>38.9438514709473</c:v>
                </c:pt>
                <c:pt idx="2">
                  <c:v>35.7693939208984</c:v>
                </c:pt>
                <c:pt idx="3">
                  <c:v>44.8248176574707</c:v>
                </c:pt>
                <c:pt idx="4">
                  <c:v>35.0161476135254</c:v>
                </c:pt>
                <c:pt idx="5">
                  <c:v>76.47634124755861</c:v>
                </c:pt>
                <c:pt idx="6">
                  <c:v>43.9911804199219</c:v>
                </c:pt>
                <c:pt idx="7">
                  <c:v>61.338165283203104</c:v>
                </c:pt>
                <c:pt idx="8">
                  <c:v>52.0193977355957</c:v>
                </c:pt>
                <c:pt idx="9">
                  <c:v>101.37892150878899</c:v>
                </c:pt>
                <c:pt idx="10">
                  <c:v>65.1324844360352</c:v>
                </c:pt>
                <c:pt idx="11">
                  <c:v>129.56575012207</c:v>
                </c:pt>
                <c:pt idx="12">
                  <c:v>67.7616271972656</c:v>
                </c:pt>
                <c:pt idx="13">
                  <c:v>120.093620300293</c:v>
                </c:pt>
                <c:pt idx="14">
                  <c:v>82.6676177978516</c:v>
                </c:pt>
                <c:pt idx="15">
                  <c:v>58.3492469787598</c:v>
                </c:pt>
                <c:pt idx="16">
                  <c:v>62.2375717163086</c:v>
                </c:pt>
                <c:pt idx="17">
                  <c:v>100.880767822266</c:v>
                </c:pt>
                <c:pt idx="18">
                  <c:v>36.7490310668945</c:v>
                </c:pt>
                <c:pt idx="19">
                  <c:v>26.859584808349602</c:v>
                </c:pt>
                <c:pt idx="20">
                  <c:v>35.6214637756348</c:v>
                </c:pt>
                <c:pt idx="21">
                  <c:v>57.298233032226605</c:v>
                </c:pt>
                <c:pt idx="22">
                  <c:v>19.783554077148402</c:v>
                </c:pt>
              </c:numCache>
            </c:numRef>
          </c:val>
          <c:smooth val="0"/>
        </c:ser>
        <c:ser>
          <c:idx val="1"/>
          <c:order val="1"/>
          <c:tx>
            <c:v>PPP GDP Per Capita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Sheet2!$B$145:$B$167</c:f>
              <c:strCache>
                <c:ptCount val="23"/>
                <c:pt idx="0">
                  <c:v>Greece</c:v>
                </c:pt>
                <c:pt idx="1">
                  <c:v>Portugal</c:v>
                </c:pt>
                <c:pt idx="2">
                  <c:v>Spain</c:v>
                </c:pt>
                <c:pt idx="3">
                  <c:v>United Kingdom</c:v>
                </c:pt>
                <c:pt idx="4">
                  <c:v>Italy</c:v>
                </c:pt>
                <c:pt idx="5">
                  <c:v>Sweden</c:v>
                </c:pt>
                <c:pt idx="6">
                  <c:v>France</c:v>
                </c:pt>
                <c:pt idx="7">
                  <c:v>Finland</c:v>
                </c:pt>
                <c:pt idx="8">
                  <c:v>Germany</c:v>
                </c:pt>
                <c:pt idx="9">
                  <c:v>Netherlands</c:v>
                </c:pt>
                <c:pt idx="10">
                  <c:v>Austria</c:v>
                </c:pt>
                <c:pt idx="11">
                  <c:v>Belgium</c:v>
                </c:pt>
                <c:pt idx="12">
                  <c:v>Denmark</c:v>
                </c:pt>
                <c:pt idx="13">
                  <c:v>Ireland</c:v>
                </c:pt>
                <c:pt idx="14">
                  <c:v>Switzerland</c:v>
                </c:pt>
                <c:pt idx="15">
                  <c:v>Iceland</c:v>
                </c:pt>
                <c:pt idx="16">
                  <c:v>Norway</c:v>
                </c:pt>
                <c:pt idx="17">
                  <c:v>Luxembourg</c:v>
                </c:pt>
                <c:pt idx="18">
                  <c:v>New Zealand</c:v>
                </c:pt>
                <c:pt idx="19">
                  <c:v>Australia</c:v>
                </c:pt>
                <c:pt idx="20">
                  <c:v>Mexico</c:v>
                </c:pt>
                <c:pt idx="21">
                  <c:v>Canada</c:v>
                </c:pt>
                <c:pt idx="22">
                  <c:v>United States</c:v>
                </c:pt>
              </c:strCache>
            </c:strRef>
          </c:cat>
          <c:val>
            <c:numRef>
              <c:f>Sheet2!$D$145:$D$167</c:f>
              <c:numCache>
                <c:ptCount val="23"/>
                <c:pt idx="0">
                  <c:v>154.141201171875</c:v>
                </c:pt>
                <c:pt idx="1">
                  <c:v>160.63849609375</c:v>
                </c:pt>
                <c:pt idx="2">
                  <c:v>180.78509765625</c:v>
                </c:pt>
                <c:pt idx="3">
                  <c:v>220.93109375</c:v>
                </c:pt>
                <c:pt idx="4">
                  <c:v>221.72009765625</c:v>
                </c:pt>
                <c:pt idx="5">
                  <c:v>226.36130859375</c:v>
                </c:pt>
                <c:pt idx="6">
                  <c:v>228.9691015625</c:v>
                </c:pt>
                <c:pt idx="7">
                  <c:v>230.95689453125</c:v>
                </c:pt>
                <c:pt idx="8">
                  <c:v>237.419609375</c:v>
                </c:pt>
                <c:pt idx="9">
                  <c:v>242.14599609375</c:v>
                </c:pt>
                <c:pt idx="10">
                  <c:v>250.88599609375</c:v>
                </c:pt>
                <c:pt idx="11">
                  <c:v>254.434296875</c:v>
                </c:pt>
                <c:pt idx="12">
                  <c:v>258.69330078125</c:v>
                </c:pt>
                <c:pt idx="13">
                  <c:v>259.17720703125</c:v>
                </c:pt>
                <c:pt idx="14">
                  <c:v>271.7098046875</c:v>
                </c:pt>
                <c:pt idx="15">
                  <c:v>278.34880859375</c:v>
                </c:pt>
                <c:pt idx="16">
                  <c:v>284.332890625</c:v>
                </c:pt>
                <c:pt idx="17">
                  <c:v>427.69140625</c:v>
                </c:pt>
                <c:pt idx="18">
                  <c:v>191.03890625</c:v>
                </c:pt>
                <c:pt idx="19">
                  <c:v>245.74349609375</c:v>
                </c:pt>
                <c:pt idx="20">
                  <c:v>82.965302734375</c:v>
                </c:pt>
                <c:pt idx="21">
                  <c:v>262.5091015625</c:v>
                </c:pt>
                <c:pt idx="22">
                  <c:v>318.71689453125003</c:v>
                </c:pt>
              </c:numCache>
            </c:numRef>
          </c:val>
          <c:smooth val="0"/>
        </c:ser>
        <c:marker val="1"/>
        <c:axId val="55683498"/>
        <c:axId val="31389435"/>
      </c:line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1389435"/>
        <c:crosses val="autoZero"/>
        <c:auto val="1"/>
        <c:lblOffset val="100"/>
        <c:noMultiLvlLbl val="0"/>
      </c:catAx>
      <c:valAx>
        <c:axId val="31389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5683498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75"/>
          <c:y val="0.92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Trade Dependency and PPP GDP Per Capita in the Global Economy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375"/>
          <c:y val="0.10975"/>
          <c:w val="0.972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Sheet2!$C$31</c:f>
              <c:strCache>
                <c:ptCount val="1"/>
                <c:pt idx="0">
                  <c:v>TradeDep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Sheet2!$B$32:$B$167</c:f>
              <c:strCache>
                <c:ptCount val="136"/>
                <c:pt idx="0">
                  <c:v>Tanzania</c:v>
                </c:pt>
                <c:pt idx="1">
                  <c:v>Burundi</c:v>
                </c:pt>
                <c:pt idx="2">
                  <c:v>Malawi</c:v>
                </c:pt>
                <c:pt idx="3">
                  <c:v>Ethiopia</c:v>
                </c:pt>
                <c:pt idx="4">
                  <c:v>Guinea-Bissau</c:v>
                </c:pt>
                <c:pt idx="5">
                  <c:v>Congo, Rep.</c:v>
                </c:pt>
                <c:pt idx="6">
                  <c:v>Niger</c:v>
                </c:pt>
                <c:pt idx="7">
                  <c:v>Mali</c:v>
                </c:pt>
                <c:pt idx="8">
                  <c:v>Zambia</c:v>
                </c:pt>
                <c:pt idx="9">
                  <c:v>Chad</c:v>
                </c:pt>
                <c:pt idx="10">
                  <c:v>Nigeria</c:v>
                </c:pt>
                <c:pt idx="11">
                  <c:v>Mozambique</c:v>
                </c:pt>
                <c:pt idx="12">
                  <c:v>Rwanda</c:v>
                </c:pt>
                <c:pt idx="13">
                  <c:v>Benin</c:v>
                </c:pt>
                <c:pt idx="14">
                  <c:v>Burkina Faso</c:v>
                </c:pt>
                <c:pt idx="15">
                  <c:v>Kenya</c:v>
                </c:pt>
                <c:pt idx="16">
                  <c:v>CAR</c:v>
                </c:pt>
                <c:pt idx="17">
                  <c:v>Uganda</c:v>
                </c:pt>
                <c:pt idx="18">
                  <c:v>Togo</c:v>
                </c:pt>
                <c:pt idx="19">
                  <c:v>Senegal</c:v>
                </c:pt>
                <c:pt idx="20">
                  <c:v>Cameroon</c:v>
                </c:pt>
                <c:pt idx="21">
                  <c:v>Mauritania</c:v>
                </c:pt>
                <c:pt idx="22">
                  <c:v>Cote d'Ivoire</c:v>
                </c:pt>
                <c:pt idx="23">
                  <c:v>Lesotho</c:v>
                </c:pt>
                <c:pt idx="24">
                  <c:v>Ghana</c:v>
                </c:pt>
                <c:pt idx="25">
                  <c:v>Guinea</c:v>
                </c:pt>
                <c:pt idx="26">
                  <c:v>Zimbabwe</c:v>
                </c:pt>
                <c:pt idx="27">
                  <c:v>Angola</c:v>
                </c:pt>
                <c:pt idx="28">
                  <c:v>Swaziland</c:v>
                </c:pt>
                <c:pt idx="29">
                  <c:v>Namibia</c:v>
                </c:pt>
                <c:pt idx="30">
                  <c:v>Gabon</c:v>
                </c:pt>
                <c:pt idx="31">
                  <c:v>Botswana</c:v>
                </c:pt>
                <c:pt idx="32">
                  <c:v>South Africa</c:v>
                </c:pt>
                <c:pt idx="33">
                  <c:v>Mauritius</c:v>
                </c:pt>
                <c:pt idx="34">
                  <c:v>Haiti</c:v>
                </c:pt>
                <c:pt idx="35">
                  <c:v>Nicaragua</c:v>
                </c:pt>
                <c:pt idx="36">
                  <c:v>Honduras</c:v>
                </c:pt>
                <c:pt idx="37">
                  <c:v>Guatemala</c:v>
                </c:pt>
                <c:pt idx="38">
                  <c:v>El Salvador</c:v>
                </c:pt>
                <c:pt idx="39">
                  <c:v>Belize</c:v>
                </c:pt>
                <c:pt idx="40">
                  <c:v>Panama</c:v>
                </c:pt>
                <c:pt idx="41">
                  <c:v>Costa Rica</c:v>
                </c:pt>
                <c:pt idx="42">
                  <c:v>Jamaica</c:v>
                </c:pt>
                <c:pt idx="43">
                  <c:v>St. Vincent-Grenadines</c:v>
                </c:pt>
                <c:pt idx="44">
                  <c:v>Dominica</c:v>
                </c:pt>
                <c:pt idx="45">
                  <c:v>Dominican Republic</c:v>
                </c:pt>
                <c:pt idx="46">
                  <c:v>Trinidad and Tobago</c:v>
                </c:pt>
                <c:pt idx="47">
                  <c:v>Barbados</c:v>
                </c:pt>
                <c:pt idx="48">
                  <c:v>Moldova</c:v>
                </c:pt>
                <c:pt idx="49">
                  <c:v>Ukraine</c:v>
                </c:pt>
                <c:pt idx="50">
                  <c:v>Macedonia, FYR</c:v>
                </c:pt>
                <c:pt idx="51">
                  <c:v>Belarus</c:v>
                </c:pt>
                <c:pt idx="52">
                  <c:v>Georgia</c:v>
                </c:pt>
                <c:pt idx="53">
                  <c:v>Kyrgyz Republic</c:v>
                </c:pt>
                <c:pt idx="54">
                  <c:v>Azerbaijan</c:v>
                </c:pt>
                <c:pt idx="55">
                  <c:v>Albania</c:v>
                </c:pt>
                <c:pt idx="56">
                  <c:v>Turkmenistan</c:v>
                </c:pt>
                <c:pt idx="57">
                  <c:v>Kazakhstan</c:v>
                </c:pt>
                <c:pt idx="58">
                  <c:v>Bulgaria</c:v>
                </c:pt>
                <c:pt idx="59">
                  <c:v>Romania</c:v>
                </c:pt>
                <c:pt idx="60">
                  <c:v>Latvia</c:v>
                </c:pt>
                <c:pt idx="61">
                  <c:v>Lithuania</c:v>
                </c:pt>
                <c:pt idx="62">
                  <c:v>Croatia</c:v>
                </c:pt>
                <c:pt idx="63">
                  <c:v>Russian Federation</c:v>
                </c:pt>
                <c:pt idx="64">
                  <c:v>Estonia</c:v>
                </c:pt>
                <c:pt idx="65">
                  <c:v>Poland</c:v>
                </c:pt>
                <c:pt idx="66">
                  <c:v>Slovak Republic</c:v>
                </c:pt>
                <c:pt idx="67">
                  <c:v>Hungary</c:v>
                </c:pt>
                <c:pt idx="68">
                  <c:v>Czech Republic</c:v>
                </c:pt>
                <c:pt idx="69">
                  <c:v>Slovenia</c:v>
                </c:pt>
                <c:pt idx="70">
                  <c:v>Cyprus</c:v>
                </c:pt>
                <c:pt idx="71">
                  <c:v>Bolivia</c:v>
                </c:pt>
                <c:pt idx="72">
                  <c:v>Ecuador</c:v>
                </c:pt>
                <c:pt idx="73">
                  <c:v>Paraguay</c:v>
                </c:pt>
                <c:pt idx="74">
                  <c:v>Peru</c:v>
                </c:pt>
                <c:pt idx="75">
                  <c:v>Venezuela, RB</c:v>
                </c:pt>
                <c:pt idx="76">
                  <c:v>Colombia</c:v>
                </c:pt>
                <c:pt idx="77">
                  <c:v>Uzbekistan</c:v>
                </c:pt>
                <c:pt idx="78">
                  <c:v>Brazil</c:v>
                </c:pt>
                <c:pt idx="79">
                  <c:v>Chile</c:v>
                </c:pt>
                <c:pt idx="80">
                  <c:v>Uruguay</c:v>
                </c:pt>
                <c:pt idx="81">
                  <c:v>Argentina</c:v>
                </c:pt>
                <c:pt idx="82">
                  <c:v>Yemen, Rep.</c:v>
                </c:pt>
                <c:pt idx="83">
                  <c:v>Jordan</c:v>
                </c:pt>
                <c:pt idx="84">
                  <c:v>Syrian Arab Republic</c:v>
                </c:pt>
                <c:pt idx="85">
                  <c:v>Iran, Islamic Rep.</c:v>
                </c:pt>
                <c:pt idx="86">
                  <c:v>Turkey</c:v>
                </c:pt>
                <c:pt idx="87">
                  <c:v>Saudi Arabia</c:v>
                </c:pt>
                <c:pt idx="88">
                  <c:v>Israel</c:v>
                </c:pt>
                <c:pt idx="89">
                  <c:v>Morocco</c:v>
                </c:pt>
                <c:pt idx="90">
                  <c:v>Egypt, Arab Rep.</c:v>
                </c:pt>
                <c:pt idx="91">
                  <c:v>Algeria</c:v>
                </c:pt>
                <c:pt idx="92">
                  <c:v>Tunisia</c:v>
                </c:pt>
                <c:pt idx="93">
                  <c:v>Nepal</c:v>
                </c:pt>
                <c:pt idx="94">
                  <c:v>Bangladesh</c:v>
                </c:pt>
                <c:pt idx="95">
                  <c:v>Pakistan</c:v>
                </c:pt>
                <c:pt idx="96">
                  <c:v>India</c:v>
                </c:pt>
                <c:pt idx="97">
                  <c:v>Sri Lanka</c:v>
                </c:pt>
                <c:pt idx="98">
                  <c:v>Mongolia</c:v>
                </c:pt>
                <c:pt idx="99">
                  <c:v>Papua New Guinea</c:v>
                </c:pt>
                <c:pt idx="100">
                  <c:v>China</c:v>
                </c:pt>
                <c:pt idx="101">
                  <c:v>Samoa</c:v>
                </c:pt>
                <c:pt idx="102">
                  <c:v>Korea, Rep.</c:v>
                </c:pt>
                <c:pt idx="103">
                  <c:v>Macao, China</c:v>
                </c:pt>
                <c:pt idx="104">
                  <c:v>Hong Kong, China</c:v>
                </c:pt>
                <c:pt idx="105">
                  <c:v>Japan</c:v>
                </c:pt>
                <c:pt idx="106">
                  <c:v>Lao PDR</c:v>
                </c:pt>
                <c:pt idx="107">
                  <c:v>Vietnam</c:v>
                </c:pt>
                <c:pt idx="108">
                  <c:v>Indonesia</c:v>
                </c:pt>
                <c:pt idx="109">
                  <c:v>Philippines</c:v>
                </c:pt>
                <c:pt idx="110">
                  <c:v>Thailand</c:v>
                </c:pt>
                <c:pt idx="111">
                  <c:v>Malaysia</c:v>
                </c:pt>
                <c:pt idx="112">
                  <c:v>Singapore</c:v>
                </c:pt>
                <c:pt idx="113">
                  <c:v>Greece</c:v>
                </c:pt>
                <c:pt idx="114">
                  <c:v>Portugal</c:v>
                </c:pt>
                <c:pt idx="115">
                  <c:v>Spain</c:v>
                </c:pt>
                <c:pt idx="116">
                  <c:v>United Kingdom</c:v>
                </c:pt>
                <c:pt idx="117">
                  <c:v>Italy</c:v>
                </c:pt>
                <c:pt idx="118">
                  <c:v>Sweden</c:v>
                </c:pt>
                <c:pt idx="119">
                  <c:v>France</c:v>
                </c:pt>
                <c:pt idx="120">
                  <c:v>Finland</c:v>
                </c:pt>
                <c:pt idx="121">
                  <c:v>Germany</c:v>
                </c:pt>
                <c:pt idx="122">
                  <c:v>Netherlands</c:v>
                </c:pt>
                <c:pt idx="123">
                  <c:v>Austria</c:v>
                </c:pt>
                <c:pt idx="124">
                  <c:v>Belgium</c:v>
                </c:pt>
                <c:pt idx="125">
                  <c:v>Denmark</c:v>
                </c:pt>
                <c:pt idx="126">
                  <c:v>Ireland</c:v>
                </c:pt>
                <c:pt idx="127">
                  <c:v>Switzerland</c:v>
                </c:pt>
                <c:pt idx="128">
                  <c:v>Iceland</c:v>
                </c:pt>
                <c:pt idx="129">
                  <c:v>Norway</c:v>
                </c:pt>
                <c:pt idx="130">
                  <c:v>Luxembourg</c:v>
                </c:pt>
                <c:pt idx="131">
                  <c:v>New Zealand</c:v>
                </c:pt>
                <c:pt idx="132">
                  <c:v>Australia</c:v>
                </c:pt>
                <c:pt idx="133">
                  <c:v>Mexico</c:v>
                </c:pt>
                <c:pt idx="134">
                  <c:v>Canada</c:v>
                </c:pt>
                <c:pt idx="135">
                  <c:v>United States</c:v>
                </c:pt>
              </c:strCache>
            </c:strRef>
          </c:cat>
          <c:val>
            <c:numRef>
              <c:f>Sheet2!$C$32:$C$167</c:f>
              <c:numCache>
                <c:ptCount val="136"/>
                <c:pt idx="0">
                  <c:v>14.2937631607056</c:v>
                </c:pt>
                <c:pt idx="1">
                  <c:v>4.48220491409302</c:v>
                </c:pt>
                <c:pt idx="2">
                  <c:v>16.6043300628662</c:v>
                </c:pt>
                <c:pt idx="3">
                  <c:v>5.47973775863647</c:v>
                </c:pt>
                <c:pt idx="4">
                  <c:v>17.9219207763672</c:v>
                </c:pt>
                <c:pt idx="5">
                  <c:v>10.48</c:v>
                </c:pt>
                <c:pt idx="6">
                  <c:v>8.50705146789551</c:v>
                </c:pt>
                <c:pt idx="7">
                  <c:v>16.1440811157227</c:v>
                </c:pt>
                <c:pt idx="8">
                  <c:v>18.736049652099602</c:v>
                </c:pt>
                <c:pt idx="9">
                  <c:v>9.81834316253662</c:v>
                </c:pt>
                <c:pt idx="10">
                  <c:v>20.494909286499</c:v>
                </c:pt>
                <c:pt idx="11">
                  <c:v>8.65693473815918</c:v>
                </c:pt>
                <c:pt idx="12">
                  <c:v>4.62466764450073</c:v>
                </c:pt>
                <c:pt idx="13">
                  <c:v>18.088577270507802</c:v>
                </c:pt>
                <c:pt idx="14">
                  <c:v>8.71211338043213</c:v>
                </c:pt>
                <c:pt idx="15">
                  <c:v>15.6378345489502</c:v>
                </c:pt>
                <c:pt idx="16">
                  <c:v>11.9967489242554</c:v>
                </c:pt>
                <c:pt idx="17">
                  <c:v>7.41165733337402</c:v>
                </c:pt>
                <c:pt idx="18">
                  <c:v>13.0475311279297</c:v>
                </c:pt>
                <c:pt idx="19">
                  <c:v>19.2835273742676</c:v>
                </c:pt>
                <c:pt idx="20">
                  <c:v>12.6770181655884</c:v>
                </c:pt>
                <c:pt idx="21">
                  <c:v>18.780345916748</c:v>
                </c:pt>
                <c:pt idx="22">
                  <c:v>28.5732536315918</c:v>
                </c:pt>
                <c:pt idx="23">
                  <c:v>28.4438152313232</c:v>
                </c:pt>
                <c:pt idx="24">
                  <c:v>15.072471618652301</c:v>
                </c:pt>
                <c:pt idx="25">
                  <c:v>14.1169738769531</c:v>
                </c:pt>
                <c:pt idx="26">
                  <c:v>14.4317035675049</c:v>
                </c:pt>
                <c:pt idx="27">
                  <c:v>15.986091613769501</c:v>
                </c:pt>
                <c:pt idx="28">
                  <c:v>47.3622283935547</c:v>
                </c:pt>
                <c:pt idx="29">
                  <c:v>36.0093002319336</c:v>
                </c:pt>
                <c:pt idx="30">
                  <c:v>52.2019081115723</c:v>
                </c:pt>
                <c:pt idx="31">
                  <c:v>43.9795150756836</c:v>
                </c:pt>
                <c:pt idx="32">
                  <c:v>14.2372941970825</c:v>
                </c:pt>
                <c:pt idx="33">
                  <c:v>34.4470176696777</c:v>
                </c:pt>
                <c:pt idx="34">
                  <c:v>10.6853322982788</c:v>
                </c:pt>
                <c:pt idx="35">
                  <c:v>21.318721771240202</c:v>
                </c:pt>
                <c:pt idx="36">
                  <c:v>26.9076709747314</c:v>
                </c:pt>
                <c:pt idx="37">
                  <c:v>16.6446952819824</c:v>
                </c:pt>
                <c:pt idx="38">
                  <c:v>16.0628890991211</c:v>
                </c:pt>
                <c:pt idx="39">
                  <c:v>43.538948059081996</c:v>
                </c:pt>
                <c:pt idx="40">
                  <c:v>26.266059875488303</c:v>
                </c:pt>
                <c:pt idx="41">
                  <c:v>40.559581756591804</c:v>
                </c:pt>
                <c:pt idx="42">
                  <c:v>40.1906547546387</c:v>
                </c:pt>
                <c:pt idx="43">
                  <c:v>41.280086517334</c:v>
                </c:pt>
                <c:pt idx="44">
                  <c:v>49.2388916015625</c:v>
                </c:pt>
                <c:pt idx="45">
                  <c:v>28.9504623413086</c:v>
                </c:pt>
                <c:pt idx="46">
                  <c:v>44.5598602294922</c:v>
                </c:pt>
                <c:pt idx="47">
                  <c:v>32.6580772399902</c:v>
                </c:pt>
                <c:pt idx="48">
                  <c:v>11.9253158569336</c:v>
                </c:pt>
                <c:pt idx="49">
                  <c:v>13.5633029937744</c:v>
                </c:pt>
                <c:pt idx="50">
                  <c:v>33.1210632324219</c:v>
                </c:pt>
                <c:pt idx="51">
                  <c:v>18.2434635162354</c:v>
                </c:pt>
                <c:pt idx="52">
                  <c:v>6.33708477020264</c:v>
                </c:pt>
                <c:pt idx="53">
                  <c:v>8.43021106719971</c:v>
                </c:pt>
                <c:pt idx="54">
                  <c:v>8.63706016540527</c:v>
                </c:pt>
                <c:pt idx="55">
                  <c:v>13.9346895217896</c:v>
                </c:pt>
                <c:pt idx="56">
                  <c:v>16.7519435882568</c:v>
                </c:pt>
                <c:pt idx="57">
                  <c:v>12.5492677688599</c:v>
                </c:pt>
                <c:pt idx="58">
                  <c:v>22.9088249206543</c:v>
                </c:pt>
                <c:pt idx="59">
                  <c:v>13.9264039993286</c:v>
                </c:pt>
                <c:pt idx="60">
                  <c:v>30.6651840209961</c:v>
                </c:pt>
                <c:pt idx="61">
                  <c:v>31.8449420928955</c:v>
                </c:pt>
                <c:pt idx="62">
                  <c:v>36.5163917541504</c:v>
                </c:pt>
                <c:pt idx="63">
                  <c:v>10.561817169189501</c:v>
                </c:pt>
                <c:pt idx="64">
                  <c:v>58.5426025390625</c:v>
                </c:pt>
                <c:pt idx="65">
                  <c:v>22.4461574554443</c:v>
                </c:pt>
                <c:pt idx="66">
                  <c:v>37.6035614013672</c:v>
                </c:pt>
                <c:pt idx="67">
                  <c:v>46.0775184631348</c:v>
                </c:pt>
                <c:pt idx="68">
                  <c:v>41.613899230956996</c:v>
                </c:pt>
                <c:pt idx="69">
                  <c:v>58.4934997558594</c:v>
                </c:pt>
                <c:pt idx="70">
                  <c:v>31.9297199249268</c:v>
                </c:pt>
                <c:pt idx="71">
                  <c:v>14.6128664016724</c:v>
                </c:pt>
                <c:pt idx="72">
                  <c:v>20.0933170318604</c:v>
                </c:pt>
                <c:pt idx="73">
                  <c:v>12.8378028869629</c:v>
                </c:pt>
                <c:pt idx="74">
                  <c:v>12.153658866882301</c:v>
                </c:pt>
                <c:pt idx="75">
                  <c:v>26.592134475708</c:v>
                </c:pt>
                <c:pt idx="76">
                  <c:v>9.31123924255371</c:v>
                </c:pt>
                <c:pt idx="77">
                  <c:v>7.73530578613281</c:v>
                </c:pt>
                <c:pt idx="78">
                  <c:v>8.43990325927734</c:v>
                </c:pt>
                <c:pt idx="79">
                  <c:v>23.668321609497102</c:v>
                </c:pt>
                <c:pt idx="80">
                  <c:v>19.0002937316895</c:v>
                </c:pt>
                <c:pt idx="81">
                  <c:v>10.8661193847656</c:v>
                </c:pt>
                <c:pt idx="82">
                  <c:v>34.051197052002</c:v>
                </c:pt>
                <c:pt idx="83">
                  <c:v>29.394515991210902</c:v>
                </c:pt>
                <c:pt idx="84">
                  <c:v>10.4263296127319</c:v>
                </c:pt>
                <c:pt idx="85">
                  <c:v>8.44023323059082</c:v>
                </c:pt>
                <c:pt idx="86">
                  <c:v>16.1719303131104</c:v>
                </c:pt>
                <c:pt idx="87">
                  <c:v>35.951446533203104</c:v>
                </c:pt>
                <c:pt idx="88">
                  <c:v>52.3680229187012</c:v>
                </c:pt>
                <c:pt idx="89">
                  <c:v>18.6031475067139</c:v>
                </c:pt>
                <c:pt idx="90">
                  <c:v>9.13707733154297</c:v>
                </c:pt>
                <c:pt idx="91">
                  <c:v>14.310035705566401</c:v>
                </c:pt>
                <c:pt idx="92">
                  <c:v>25.5352668762207</c:v>
                </c:pt>
                <c:pt idx="93">
                  <c:v>6.84387397766113</c:v>
                </c:pt>
                <c:pt idx="94">
                  <c:v>6.82169723510742</c:v>
                </c:pt>
                <c:pt idx="95">
                  <c:v>7.95374155044556</c:v>
                </c:pt>
                <c:pt idx="96">
                  <c:v>3.61944222450256</c:v>
                </c:pt>
                <c:pt idx="97">
                  <c:v>16.855819702148402</c:v>
                </c:pt>
                <c:pt idx="98">
                  <c:v>18.7240619659424</c:v>
                </c:pt>
                <c:pt idx="99">
                  <c:v>27.524023056030302</c:v>
                </c:pt>
                <c:pt idx="100">
                  <c:v>7.95917987823486</c:v>
                </c:pt>
                <c:pt idx="101">
                  <c:v>19.7974014282227</c:v>
                </c:pt>
                <c:pt idx="102">
                  <c:v>35.9245414733887</c:v>
                </c:pt>
                <c:pt idx="103">
                  <c:v>57.0170745849609</c:v>
                </c:pt>
                <c:pt idx="104">
                  <c:v>239.20372009277298</c:v>
                </c:pt>
                <c:pt idx="105">
                  <c:v>23.1847972869873</c:v>
                </c:pt>
                <c:pt idx="106">
                  <c:v>11.1538429260254</c:v>
                </c:pt>
                <c:pt idx="107">
                  <c:v>16.037664413452102</c:v>
                </c:pt>
                <c:pt idx="108">
                  <c:v>12.2846336364746</c:v>
                </c:pt>
                <c:pt idx="109">
                  <c:v>24.4890232086182</c:v>
                </c:pt>
                <c:pt idx="110">
                  <c:v>29.4216461181641</c:v>
                </c:pt>
                <c:pt idx="111">
                  <c:v>80.15346527099611</c:v>
                </c:pt>
                <c:pt idx="112">
                  <c:v>275.068481445312</c:v>
                </c:pt>
                <c:pt idx="113">
                  <c:v>25.4534111022949</c:v>
                </c:pt>
                <c:pt idx="114">
                  <c:v>38.9438514709473</c:v>
                </c:pt>
                <c:pt idx="115">
                  <c:v>35.7693939208984</c:v>
                </c:pt>
                <c:pt idx="116">
                  <c:v>44.8248176574707</c:v>
                </c:pt>
                <c:pt idx="117">
                  <c:v>35.0161476135254</c:v>
                </c:pt>
                <c:pt idx="118">
                  <c:v>76.47634124755861</c:v>
                </c:pt>
                <c:pt idx="119">
                  <c:v>43.9911804199219</c:v>
                </c:pt>
                <c:pt idx="120">
                  <c:v>61.338165283203104</c:v>
                </c:pt>
                <c:pt idx="121">
                  <c:v>52.0193977355957</c:v>
                </c:pt>
                <c:pt idx="122">
                  <c:v>101.37892150878899</c:v>
                </c:pt>
                <c:pt idx="123">
                  <c:v>65.1324844360352</c:v>
                </c:pt>
                <c:pt idx="124">
                  <c:v>129.56575012207</c:v>
                </c:pt>
                <c:pt idx="125">
                  <c:v>67.7616271972656</c:v>
                </c:pt>
                <c:pt idx="126">
                  <c:v>120.093620300293</c:v>
                </c:pt>
                <c:pt idx="127">
                  <c:v>82.6676177978516</c:v>
                </c:pt>
                <c:pt idx="128">
                  <c:v>58.3492469787598</c:v>
                </c:pt>
                <c:pt idx="129">
                  <c:v>62.2375717163086</c:v>
                </c:pt>
                <c:pt idx="130">
                  <c:v>100.880767822266</c:v>
                </c:pt>
                <c:pt idx="131">
                  <c:v>36.7490310668945</c:v>
                </c:pt>
                <c:pt idx="132">
                  <c:v>26.859584808349602</c:v>
                </c:pt>
                <c:pt idx="133">
                  <c:v>35.6214637756348</c:v>
                </c:pt>
                <c:pt idx="134">
                  <c:v>57.298233032226605</c:v>
                </c:pt>
                <c:pt idx="135">
                  <c:v>19.783554077148402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Sheet2!$D$31</c:f>
              <c:strCache>
                <c:ptCount val="1"/>
                <c:pt idx="0">
                  <c:v>GDPPPPPC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Sheet2!$B$32:$B$167</c:f>
              <c:strCache>
                <c:ptCount val="136"/>
                <c:pt idx="0">
                  <c:v>Tanzania</c:v>
                </c:pt>
                <c:pt idx="1">
                  <c:v>Burundi</c:v>
                </c:pt>
                <c:pt idx="2">
                  <c:v>Malawi</c:v>
                </c:pt>
                <c:pt idx="3">
                  <c:v>Ethiopia</c:v>
                </c:pt>
                <c:pt idx="4">
                  <c:v>Guinea-Bissau</c:v>
                </c:pt>
                <c:pt idx="5">
                  <c:v>Congo, Rep.</c:v>
                </c:pt>
                <c:pt idx="6">
                  <c:v>Niger</c:v>
                </c:pt>
                <c:pt idx="7">
                  <c:v>Mali</c:v>
                </c:pt>
                <c:pt idx="8">
                  <c:v>Zambia</c:v>
                </c:pt>
                <c:pt idx="9">
                  <c:v>Chad</c:v>
                </c:pt>
                <c:pt idx="10">
                  <c:v>Nigeria</c:v>
                </c:pt>
                <c:pt idx="11">
                  <c:v>Mozambique</c:v>
                </c:pt>
                <c:pt idx="12">
                  <c:v>Rwanda</c:v>
                </c:pt>
                <c:pt idx="13">
                  <c:v>Benin</c:v>
                </c:pt>
                <c:pt idx="14">
                  <c:v>Burkina Faso</c:v>
                </c:pt>
                <c:pt idx="15">
                  <c:v>Kenya</c:v>
                </c:pt>
                <c:pt idx="16">
                  <c:v>CAR</c:v>
                </c:pt>
                <c:pt idx="17">
                  <c:v>Uganda</c:v>
                </c:pt>
                <c:pt idx="18">
                  <c:v>Togo</c:v>
                </c:pt>
                <c:pt idx="19">
                  <c:v>Senegal</c:v>
                </c:pt>
                <c:pt idx="20">
                  <c:v>Cameroon</c:v>
                </c:pt>
                <c:pt idx="21">
                  <c:v>Mauritania</c:v>
                </c:pt>
                <c:pt idx="22">
                  <c:v>Cote d'Ivoire</c:v>
                </c:pt>
                <c:pt idx="23">
                  <c:v>Lesotho</c:v>
                </c:pt>
                <c:pt idx="24">
                  <c:v>Ghana</c:v>
                </c:pt>
                <c:pt idx="25">
                  <c:v>Guinea</c:v>
                </c:pt>
                <c:pt idx="26">
                  <c:v>Zimbabwe</c:v>
                </c:pt>
                <c:pt idx="27">
                  <c:v>Angola</c:v>
                </c:pt>
                <c:pt idx="28">
                  <c:v>Swaziland</c:v>
                </c:pt>
                <c:pt idx="29">
                  <c:v>Namibia</c:v>
                </c:pt>
                <c:pt idx="30">
                  <c:v>Gabon</c:v>
                </c:pt>
                <c:pt idx="31">
                  <c:v>Botswana</c:v>
                </c:pt>
                <c:pt idx="32">
                  <c:v>South Africa</c:v>
                </c:pt>
                <c:pt idx="33">
                  <c:v>Mauritius</c:v>
                </c:pt>
                <c:pt idx="34">
                  <c:v>Haiti</c:v>
                </c:pt>
                <c:pt idx="35">
                  <c:v>Nicaragua</c:v>
                </c:pt>
                <c:pt idx="36">
                  <c:v>Honduras</c:v>
                </c:pt>
                <c:pt idx="37">
                  <c:v>Guatemala</c:v>
                </c:pt>
                <c:pt idx="38">
                  <c:v>El Salvador</c:v>
                </c:pt>
                <c:pt idx="39">
                  <c:v>Belize</c:v>
                </c:pt>
                <c:pt idx="40">
                  <c:v>Panama</c:v>
                </c:pt>
                <c:pt idx="41">
                  <c:v>Costa Rica</c:v>
                </c:pt>
                <c:pt idx="42">
                  <c:v>Jamaica</c:v>
                </c:pt>
                <c:pt idx="43">
                  <c:v>St. Vincent-Grenadines</c:v>
                </c:pt>
                <c:pt idx="44">
                  <c:v>Dominica</c:v>
                </c:pt>
                <c:pt idx="45">
                  <c:v>Dominican Republic</c:v>
                </c:pt>
                <c:pt idx="46">
                  <c:v>Trinidad and Tobago</c:v>
                </c:pt>
                <c:pt idx="47">
                  <c:v>Barbados</c:v>
                </c:pt>
                <c:pt idx="48">
                  <c:v>Moldova</c:v>
                </c:pt>
                <c:pt idx="49">
                  <c:v>Ukraine</c:v>
                </c:pt>
                <c:pt idx="50">
                  <c:v>Macedonia, FYR</c:v>
                </c:pt>
                <c:pt idx="51">
                  <c:v>Belarus</c:v>
                </c:pt>
                <c:pt idx="52">
                  <c:v>Georgia</c:v>
                </c:pt>
                <c:pt idx="53">
                  <c:v>Kyrgyz Republic</c:v>
                </c:pt>
                <c:pt idx="54">
                  <c:v>Azerbaijan</c:v>
                </c:pt>
                <c:pt idx="55">
                  <c:v>Albania</c:v>
                </c:pt>
                <c:pt idx="56">
                  <c:v>Turkmenistan</c:v>
                </c:pt>
                <c:pt idx="57">
                  <c:v>Kazakhstan</c:v>
                </c:pt>
                <c:pt idx="58">
                  <c:v>Bulgaria</c:v>
                </c:pt>
                <c:pt idx="59">
                  <c:v>Romania</c:v>
                </c:pt>
                <c:pt idx="60">
                  <c:v>Latvia</c:v>
                </c:pt>
                <c:pt idx="61">
                  <c:v>Lithuania</c:v>
                </c:pt>
                <c:pt idx="62">
                  <c:v>Croatia</c:v>
                </c:pt>
                <c:pt idx="63">
                  <c:v>Russian Federation</c:v>
                </c:pt>
                <c:pt idx="64">
                  <c:v>Estonia</c:v>
                </c:pt>
                <c:pt idx="65">
                  <c:v>Poland</c:v>
                </c:pt>
                <c:pt idx="66">
                  <c:v>Slovak Republic</c:v>
                </c:pt>
                <c:pt idx="67">
                  <c:v>Hungary</c:v>
                </c:pt>
                <c:pt idx="68">
                  <c:v>Czech Republic</c:v>
                </c:pt>
                <c:pt idx="69">
                  <c:v>Slovenia</c:v>
                </c:pt>
                <c:pt idx="70">
                  <c:v>Cyprus</c:v>
                </c:pt>
                <c:pt idx="71">
                  <c:v>Bolivia</c:v>
                </c:pt>
                <c:pt idx="72">
                  <c:v>Ecuador</c:v>
                </c:pt>
                <c:pt idx="73">
                  <c:v>Paraguay</c:v>
                </c:pt>
                <c:pt idx="74">
                  <c:v>Peru</c:v>
                </c:pt>
                <c:pt idx="75">
                  <c:v>Venezuela, RB</c:v>
                </c:pt>
                <c:pt idx="76">
                  <c:v>Colombia</c:v>
                </c:pt>
                <c:pt idx="77">
                  <c:v>Uzbekistan</c:v>
                </c:pt>
                <c:pt idx="78">
                  <c:v>Brazil</c:v>
                </c:pt>
                <c:pt idx="79">
                  <c:v>Chile</c:v>
                </c:pt>
                <c:pt idx="80">
                  <c:v>Uruguay</c:v>
                </c:pt>
                <c:pt idx="81">
                  <c:v>Argentina</c:v>
                </c:pt>
                <c:pt idx="82">
                  <c:v>Yemen, Rep.</c:v>
                </c:pt>
                <c:pt idx="83">
                  <c:v>Jordan</c:v>
                </c:pt>
                <c:pt idx="84">
                  <c:v>Syrian Arab Republic</c:v>
                </c:pt>
                <c:pt idx="85">
                  <c:v>Iran, Islamic Rep.</c:v>
                </c:pt>
                <c:pt idx="86">
                  <c:v>Turkey</c:v>
                </c:pt>
                <c:pt idx="87">
                  <c:v>Saudi Arabia</c:v>
                </c:pt>
                <c:pt idx="88">
                  <c:v>Israel</c:v>
                </c:pt>
                <c:pt idx="89">
                  <c:v>Morocco</c:v>
                </c:pt>
                <c:pt idx="90">
                  <c:v>Egypt, Arab Rep.</c:v>
                </c:pt>
                <c:pt idx="91">
                  <c:v>Algeria</c:v>
                </c:pt>
                <c:pt idx="92">
                  <c:v>Tunisia</c:v>
                </c:pt>
                <c:pt idx="93">
                  <c:v>Nepal</c:v>
                </c:pt>
                <c:pt idx="94">
                  <c:v>Bangladesh</c:v>
                </c:pt>
                <c:pt idx="95">
                  <c:v>Pakistan</c:v>
                </c:pt>
                <c:pt idx="96">
                  <c:v>India</c:v>
                </c:pt>
                <c:pt idx="97">
                  <c:v>Sri Lanka</c:v>
                </c:pt>
                <c:pt idx="98">
                  <c:v>Mongolia</c:v>
                </c:pt>
                <c:pt idx="99">
                  <c:v>Papua New Guinea</c:v>
                </c:pt>
                <c:pt idx="100">
                  <c:v>China</c:v>
                </c:pt>
                <c:pt idx="101">
                  <c:v>Samoa</c:v>
                </c:pt>
                <c:pt idx="102">
                  <c:v>Korea, Rep.</c:v>
                </c:pt>
                <c:pt idx="103">
                  <c:v>Macao, China</c:v>
                </c:pt>
                <c:pt idx="104">
                  <c:v>Hong Kong, China</c:v>
                </c:pt>
                <c:pt idx="105">
                  <c:v>Japan</c:v>
                </c:pt>
                <c:pt idx="106">
                  <c:v>Lao PDR</c:v>
                </c:pt>
                <c:pt idx="107">
                  <c:v>Vietnam</c:v>
                </c:pt>
                <c:pt idx="108">
                  <c:v>Indonesia</c:v>
                </c:pt>
                <c:pt idx="109">
                  <c:v>Philippines</c:v>
                </c:pt>
                <c:pt idx="110">
                  <c:v>Thailand</c:v>
                </c:pt>
                <c:pt idx="111">
                  <c:v>Malaysia</c:v>
                </c:pt>
                <c:pt idx="112">
                  <c:v>Singapore</c:v>
                </c:pt>
                <c:pt idx="113">
                  <c:v>Greece</c:v>
                </c:pt>
                <c:pt idx="114">
                  <c:v>Portugal</c:v>
                </c:pt>
                <c:pt idx="115">
                  <c:v>Spain</c:v>
                </c:pt>
                <c:pt idx="116">
                  <c:v>United Kingdom</c:v>
                </c:pt>
                <c:pt idx="117">
                  <c:v>Italy</c:v>
                </c:pt>
                <c:pt idx="118">
                  <c:v>Sweden</c:v>
                </c:pt>
                <c:pt idx="119">
                  <c:v>France</c:v>
                </c:pt>
                <c:pt idx="120">
                  <c:v>Finland</c:v>
                </c:pt>
                <c:pt idx="121">
                  <c:v>Germany</c:v>
                </c:pt>
                <c:pt idx="122">
                  <c:v>Netherlands</c:v>
                </c:pt>
                <c:pt idx="123">
                  <c:v>Austria</c:v>
                </c:pt>
                <c:pt idx="124">
                  <c:v>Belgium</c:v>
                </c:pt>
                <c:pt idx="125">
                  <c:v>Denmark</c:v>
                </c:pt>
                <c:pt idx="126">
                  <c:v>Ireland</c:v>
                </c:pt>
                <c:pt idx="127">
                  <c:v>Switzerland</c:v>
                </c:pt>
                <c:pt idx="128">
                  <c:v>Iceland</c:v>
                </c:pt>
                <c:pt idx="129">
                  <c:v>Norway</c:v>
                </c:pt>
                <c:pt idx="130">
                  <c:v>Luxembourg</c:v>
                </c:pt>
                <c:pt idx="131">
                  <c:v>New Zealand</c:v>
                </c:pt>
                <c:pt idx="132">
                  <c:v>Australia</c:v>
                </c:pt>
                <c:pt idx="133">
                  <c:v>Mexico</c:v>
                </c:pt>
                <c:pt idx="134">
                  <c:v>Canada</c:v>
                </c:pt>
                <c:pt idx="135">
                  <c:v>United States</c:v>
                </c:pt>
              </c:strCache>
            </c:strRef>
          </c:cat>
          <c:val>
            <c:numRef>
              <c:f>Sheet2!$D$32:$D$167</c:f>
              <c:numCache>
                <c:ptCount val="136"/>
                <c:pt idx="0">
                  <c:v>5.00649993896484</c:v>
                </c:pt>
                <c:pt idx="1">
                  <c:v>5.7797998046875</c:v>
                </c:pt>
                <c:pt idx="2">
                  <c:v>5.8617999267578105</c:v>
                </c:pt>
                <c:pt idx="3">
                  <c:v>6.27849975585938</c:v>
                </c:pt>
                <c:pt idx="4">
                  <c:v>6.78239990234375</c:v>
                </c:pt>
                <c:pt idx="5">
                  <c:v>7.26510009765625</c:v>
                </c:pt>
                <c:pt idx="6">
                  <c:v>7.526400146484369</c:v>
                </c:pt>
                <c:pt idx="7">
                  <c:v>7.5322998046875</c:v>
                </c:pt>
                <c:pt idx="8">
                  <c:v>7.5621002197265605</c:v>
                </c:pt>
                <c:pt idx="9">
                  <c:v>8.503800048828118</c:v>
                </c:pt>
                <c:pt idx="10">
                  <c:v>8.53400024414063</c:v>
                </c:pt>
                <c:pt idx="11">
                  <c:v>8.61400024414063</c:v>
                </c:pt>
                <c:pt idx="12">
                  <c:v>8.84700012207031</c:v>
                </c:pt>
                <c:pt idx="13">
                  <c:v>9.33140014648437</c:v>
                </c:pt>
                <c:pt idx="14">
                  <c:v>9.645499877929689</c:v>
                </c:pt>
                <c:pt idx="15">
                  <c:v>10.2194000244141</c:v>
                </c:pt>
                <c:pt idx="16">
                  <c:v>11.6563000488281</c:v>
                </c:pt>
                <c:pt idx="17">
                  <c:v>11.6709997558594</c:v>
                </c:pt>
                <c:pt idx="18">
                  <c:v>14.0969995117188</c:v>
                </c:pt>
                <c:pt idx="19">
                  <c:v>14.1856994628906</c:v>
                </c:pt>
                <c:pt idx="20">
                  <c:v>15.7330004882813</c:v>
                </c:pt>
                <c:pt idx="21">
                  <c:v>16.0868994140625</c:v>
                </c:pt>
                <c:pt idx="22">
                  <c:v>16.5408996582031</c:v>
                </c:pt>
                <c:pt idx="23">
                  <c:v>18.5389001464844</c:v>
                </c:pt>
                <c:pt idx="24">
                  <c:v>18.8077001953125</c:v>
                </c:pt>
                <c:pt idx="25">
                  <c:v>19.344399414062497</c:v>
                </c:pt>
                <c:pt idx="26">
                  <c:v>28.7559008789062</c:v>
                </c:pt>
                <c:pt idx="27">
                  <c:v>31.791201171875</c:v>
                </c:pt>
                <c:pt idx="28">
                  <c:v>39.8680004882812</c:v>
                </c:pt>
                <c:pt idx="29">
                  <c:v>54.6816015625</c:v>
                </c:pt>
                <c:pt idx="30">
                  <c:v>60.2397021484375</c:v>
                </c:pt>
                <c:pt idx="31">
                  <c:v>68.7239013671875</c:v>
                </c:pt>
                <c:pt idx="32">
                  <c:v>89.08240234375</c:v>
                </c:pt>
                <c:pt idx="33">
                  <c:v>91.06509765625</c:v>
                </c:pt>
                <c:pt idx="34">
                  <c:v>14.6442004394531</c:v>
                </c:pt>
                <c:pt idx="35">
                  <c:v>22.7919995117188</c:v>
                </c:pt>
                <c:pt idx="36">
                  <c:v>23.395</c:v>
                </c:pt>
                <c:pt idx="37">
                  <c:v>36.735400390625</c:v>
                </c:pt>
                <c:pt idx="38">
                  <c:v>43.44009765625</c:v>
                </c:pt>
                <c:pt idx="39">
                  <c:v>49.5925</c:v>
                </c:pt>
                <c:pt idx="40">
                  <c:v>58.7535009765625</c:v>
                </c:pt>
                <c:pt idx="41">
                  <c:v>88.59759765625</c:v>
                </c:pt>
                <c:pt idx="42">
                  <c:v>20.3711999511719</c:v>
                </c:pt>
                <c:pt idx="43">
                  <c:v>22.5117993164062</c:v>
                </c:pt>
                <c:pt idx="44">
                  <c:v>34.576298828125</c:v>
                </c:pt>
                <c:pt idx="45">
                  <c:v>46.50919921875</c:v>
                </c:pt>
                <c:pt idx="46">
                  <c:v>68.7635986328125</c:v>
                </c:pt>
                <c:pt idx="47">
                  <c:v>35.6078002929688</c:v>
                </c:pt>
                <c:pt idx="48">
                  <c:v>53.0872021484375</c:v>
                </c:pt>
                <c:pt idx="49">
                  <c:v>54.250498046875</c:v>
                </c:pt>
                <c:pt idx="50">
                  <c:v>55.0733984375</c:v>
                </c:pt>
                <c:pt idx="51">
                  <c:v>81.7641015625</c:v>
                </c:pt>
                <c:pt idx="52">
                  <c:v>143.525498046875</c:v>
                </c:pt>
                <c:pt idx="53">
                  <c:v>24.3127001953125</c:v>
                </c:pt>
                <c:pt idx="54">
                  <c:v>25.7257006835938</c:v>
                </c:pt>
                <c:pt idx="55">
                  <c:v>28.4990991210938</c:v>
                </c:pt>
                <c:pt idx="56">
                  <c:v>31.8926000976562</c:v>
                </c:pt>
                <c:pt idx="57">
                  <c:v>33.4736010742188</c:v>
                </c:pt>
                <c:pt idx="58">
                  <c:v>49.5133984375</c:v>
                </c:pt>
                <c:pt idx="59">
                  <c:v>50.7085009765625</c:v>
                </c:pt>
                <c:pt idx="60">
                  <c:v>60.4139013671875</c:v>
                </c:pt>
                <c:pt idx="61">
                  <c:v>62.64240234375</c:v>
                </c:pt>
                <c:pt idx="62">
                  <c:v>66.5566015625</c:v>
                </c:pt>
                <c:pt idx="63">
                  <c:v>73.8731005859375</c:v>
                </c:pt>
                <c:pt idx="64">
                  <c:v>74.7343017578125</c:v>
                </c:pt>
                <c:pt idx="65">
                  <c:v>83.54919921875</c:v>
                </c:pt>
                <c:pt idx="66">
                  <c:v>84.49990234375</c:v>
                </c:pt>
                <c:pt idx="67">
                  <c:v>105.909599609375</c:v>
                </c:pt>
                <c:pt idx="68">
                  <c:v>114.300595703125</c:v>
                </c:pt>
                <c:pt idx="69">
                  <c:v>130.18009765625</c:v>
                </c:pt>
                <c:pt idx="70">
                  <c:v>159.774296875</c:v>
                </c:pt>
                <c:pt idx="71">
                  <c:v>190.06169921875</c:v>
                </c:pt>
                <c:pt idx="72">
                  <c:v>23.5453002929688</c:v>
                </c:pt>
                <c:pt idx="73">
                  <c:v>29.9440991210938</c:v>
                </c:pt>
                <c:pt idx="74">
                  <c:v>43.83990234375</c:v>
                </c:pt>
                <c:pt idx="75">
                  <c:v>46.2241015625</c:v>
                </c:pt>
                <c:pt idx="76">
                  <c:v>54.9491015625</c:v>
                </c:pt>
                <c:pt idx="77">
                  <c:v>57.4875</c:v>
                </c:pt>
                <c:pt idx="78">
                  <c:v>70.36990234375</c:v>
                </c:pt>
                <c:pt idx="79">
                  <c:v>86.519404296875</c:v>
                </c:pt>
                <c:pt idx="80">
                  <c:v>88.78759765625</c:v>
                </c:pt>
                <c:pt idx="81">
                  <c:v>122.77009765625</c:v>
                </c:pt>
                <c:pt idx="82">
                  <c:v>8.06210021972656</c:v>
                </c:pt>
                <c:pt idx="83">
                  <c:v>39.5475</c:v>
                </c:pt>
                <c:pt idx="84">
                  <c:v>44.5389013671875</c:v>
                </c:pt>
                <c:pt idx="85">
                  <c:v>55.31080078125</c:v>
                </c:pt>
                <c:pt idx="86">
                  <c:v>63.8014990234375</c:v>
                </c:pt>
                <c:pt idx="87">
                  <c:v>108.148896484375</c:v>
                </c:pt>
                <c:pt idx="88">
                  <c:v>184.4001953125</c:v>
                </c:pt>
                <c:pt idx="89">
                  <c:v>34.1889990234375</c:v>
                </c:pt>
                <c:pt idx="90">
                  <c:v>34.2036010742188</c:v>
                </c:pt>
                <c:pt idx="91">
                  <c:v>50.63169921875</c:v>
                </c:pt>
                <c:pt idx="92">
                  <c:v>59.5743994140625</c:v>
                </c:pt>
                <c:pt idx="93">
                  <c:v>12.3719995117188</c:v>
                </c:pt>
                <c:pt idx="94">
                  <c:v>14.8348999023438</c:v>
                </c:pt>
                <c:pt idx="95">
                  <c:v>18.3436999511719</c:v>
                </c:pt>
                <c:pt idx="96">
                  <c:v>22.476201171875</c:v>
                </c:pt>
                <c:pt idx="97">
                  <c:v>32.78669921875</c:v>
                </c:pt>
                <c:pt idx="98">
                  <c:v>17.1114001464844</c:v>
                </c:pt>
                <c:pt idx="99">
                  <c:v>23.6697998046875</c:v>
                </c:pt>
                <c:pt idx="100">
                  <c:v>36.1748999023438</c:v>
                </c:pt>
                <c:pt idx="101">
                  <c:v>40.466899414062496</c:v>
                </c:pt>
                <c:pt idx="102">
                  <c:v>157.12400390625</c:v>
                </c:pt>
                <c:pt idx="103">
                  <c:v>169.36470703125</c:v>
                </c:pt>
                <c:pt idx="104">
                  <c:v>220.9008984375</c:v>
                </c:pt>
                <c:pt idx="105">
                  <c:v>248.9776953125</c:v>
                </c:pt>
                <c:pt idx="106">
                  <c:v>14.7058996582031</c:v>
                </c:pt>
                <c:pt idx="107">
                  <c:v>18.6002001953125</c:v>
                </c:pt>
                <c:pt idx="108">
                  <c:v>28.5739990234375</c:v>
                </c:pt>
                <c:pt idx="109">
                  <c:v>38.050600585937495</c:v>
                </c:pt>
                <c:pt idx="110">
                  <c:v>61.3231005859375</c:v>
                </c:pt>
                <c:pt idx="111">
                  <c:v>82.0866015625</c:v>
                </c:pt>
                <c:pt idx="112">
                  <c:v>207.667421875</c:v>
                </c:pt>
                <c:pt idx="113">
                  <c:v>154.141201171875</c:v>
                </c:pt>
                <c:pt idx="114">
                  <c:v>160.63849609375</c:v>
                </c:pt>
                <c:pt idx="115">
                  <c:v>180.78509765625</c:v>
                </c:pt>
                <c:pt idx="116">
                  <c:v>220.93109375</c:v>
                </c:pt>
                <c:pt idx="117">
                  <c:v>221.72009765625</c:v>
                </c:pt>
                <c:pt idx="118">
                  <c:v>226.36130859375</c:v>
                </c:pt>
                <c:pt idx="119">
                  <c:v>228.9691015625</c:v>
                </c:pt>
                <c:pt idx="120">
                  <c:v>230.95689453125</c:v>
                </c:pt>
                <c:pt idx="121">
                  <c:v>237.419609375</c:v>
                </c:pt>
                <c:pt idx="122">
                  <c:v>242.14599609375</c:v>
                </c:pt>
                <c:pt idx="123">
                  <c:v>250.88599609375</c:v>
                </c:pt>
                <c:pt idx="124">
                  <c:v>254.434296875</c:v>
                </c:pt>
                <c:pt idx="125">
                  <c:v>258.69330078125</c:v>
                </c:pt>
                <c:pt idx="126">
                  <c:v>259.17720703125</c:v>
                </c:pt>
                <c:pt idx="127">
                  <c:v>271.7098046875</c:v>
                </c:pt>
                <c:pt idx="128">
                  <c:v>278.34880859375</c:v>
                </c:pt>
                <c:pt idx="129">
                  <c:v>284.332890625</c:v>
                </c:pt>
                <c:pt idx="130">
                  <c:v>427.69140625</c:v>
                </c:pt>
                <c:pt idx="131">
                  <c:v>191.03890625</c:v>
                </c:pt>
                <c:pt idx="132">
                  <c:v>245.74349609375</c:v>
                </c:pt>
                <c:pt idx="133">
                  <c:v>82.965302734375</c:v>
                </c:pt>
                <c:pt idx="134">
                  <c:v>262.5091015625</c:v>
                </c:pt>
                <c:pt idx="135">
                  <c:v>318.71689453125003</c:v>
                </c:pt>
              </c:numCache>
            </c:numRef>
          </c:val>
          <c:smooth val="0"/>
        </c:ser>
        <c:marker val="1"/>
        <c:axId val="14069460"/>
        <c:axId val="59516277"/>
      </c:line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9516277"/>
        <c:crosses val="autoZero"/>
        <c:auto val="1"/>
        <c:lblOffset val="100"/>
        <c:noMultiLvlLbl val="0"/>
      </c:catAx>
      <c:valAx>
        <c:axId val="5951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4069460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9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85725</xdr:rowOff>
    </xdr:from>
    <xdr:to>
      <xdr:col>17</xdr:col>
      <xdr:colOff>9525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171825" y="247650"/>
        <a:ext cx="67341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0.6585</cdr:x>
      <cdr:y>0.8605</cdr:y>
    </cdr:from>
    <cdr:to>
      <cdr:x>0.98475</cdr:x>
      <cdr:y>0.92025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3286125"/>
          <a:ext cx="1628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PPP Per Capita GDP in $U.S. 100'</a:t>
          </a:r>
        </a:p>
      </cdr:txBody>
    </cdr:sp>
  </cdr:relSizeAnchor>
  <cdr:relSizeAnchor xmlns:cdr="http://schemas.openxmlformats.org/drawingml/2006/chartDrawing">
    <cdr:from>
      <cdr:x>0</cdr:x>
      <cdr:y>0.11625</cdr:y>
    </cdr:from>
    <cdr:to>
      <cdr:x>0.1985</cdr:x>
      <cdr:y>0.176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990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Trade Share of GDP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29</xdr:row>
      <xdr:rowOff>9525</xdr:rowOff>
    </xdr:from>
    <xdr:to>
      <xdr:col>11</xdr:col>
      <xdr:colOff>619125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2743200" y="4924425"/>
        <a:ext cx="49911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47</xdr:row>
      <xdr:rowOff>123825</xdr:rowOff>
    </xdr:from>
    <xdr:to>
      <xdr:col>11</xdr:col>
      <xdr:colOff>590550</xdr:colOff>
      <xdr:row>67</xdr:row>
      <xdr:rowOff>47625</xdr:rowOff>
    </xdr:to>
    <xdr:graphicFrame>
      <xdr:nvGraphicFramePr>
        <xdr:cNvPr id="2" name="Chart 2"/>
        <xdr:cNvGraphicFramePr/>
      </xdr:nvGraphicFramePr>
      <xdr:xfrm>
        <a:off x="2743200" y="8801100"/>
        <a:ext cx="49625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68</xdr:row>
      <xdr:rowOff>47625</xdr:rowOff>
    </xdr:from>
    <xdr:to>
      <xdr:col>11</xdr:col>
      <xdr:colOff>581025</xdr:colOff>
      <xdr:row>90</xdr:row>
      <xdr:rowOff>95250</xdr:rowOff>
    </xdr:to>
    <xdr:graphicFrame>
      <xdr:nvGraphicFramePr>
        <xdr:cNvPr id="3" name="Chart 3"/>
        <xdr:cNvGraphicFramePr/>
      </xdr:nvGraphicFramePr>
      <xdr:xfrm>
        <a:off x="2743200" y="12363450"/>
        <a:ext cx="4953000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90</xdr:row>
      <xdr:rowOff>133350</xdr:rowOff>
    </xdr:from>
    <xdr:to>
      <xdr:col>11</xdr:col>
      <xdr:colOff>581025</xdr:colOff>
      <xdr:row>110</xdr:row>
      <xdr:rowOff>161925</xdr:rowOff>
    </xdr:to>
    <xdr:graphicFrame>
      <xdr:nvGraphicFramePr>
        <xdr:cNvPr id="4" name="Chart 4"/>
        <xdr:cNvGraphicFramePr/>
      </xdr:nvGraphicFramePr>
      <xdr:xfrm>
        <a:off x="2752725" y="16221075"/>
        <a:ext cx="494347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28575</xdr:colOff>
      <xdr:row>111</xdr:row>
      <xdr:rowOff>28575</xdr:rowOff>
    </xdr:from>
    <xdr:to>
      <xdr:col>11</xdr:col>
      <xdr:colOff>571500</xdr:colOff>
      <xdr:row>133</xdr:row>
      <xdr:rowOff>76200</xdr:rowOff>
    </xdr:to>
    <xdr:graphicFrame>
      <xdr:nvGraphicFramePr>
        <xdr:cNvPr id="5" name="Chart 5"/>
        <xdr:cNvGraphicFramePr/>
      </xdr:nvGraphicFramePr>
      <xdr:xfrm>
        <a:off x="2724150" y="19716750"/>
        <a:ext cx="4962525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47625</xdr:colOff>
      <xdr:row>135</xdr:row>
      <xdr:rowOff>76200</xdr:rowOff>
    </xdr:from>
    <xdr:to>
      <xdr:col>11</xdr:col>
      <xdr:colOff>571500</xdr:colOff>
      <xdr:row>158</xdr:row>
      <xdr:rowOff>123825</xdr:rowOff>
    </xdr:to>
    <xdr:graphicFrame>
      <xdr:nvGraphicFramePr>
        <xdr:cNvPr id="6" name="Chart 6"/>
        <xdr:cNvGraphicFramePr/>
      </xdr:nvGraphicFramePr>
      <xdr:xfrm>
        <a:off x="2743200" y="23879175"/>
        <a:ext cx="4943475" cy="3990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247650</xdr:colOff>
      <xdr:row>167</xdr:row>
      <xdr:rowOff>133350</xdr:rowOff>
    </xdr:from>
    <xdr:to>
      <xdr:col>11</xdr:col>
      <xdr:colOff>485775</xdr:colOff>
      <xdr:row>202</xdr:row>
      <xdr:rowOff>114300</xdr:rowOff>
    </xdr:to>
    <xdr:graphicFrame>
      <xdr:nvGraphicFramePr>
        <xdr:cNvPr id="7" name="Chart 7"/>
        <xdr:cNvGraphicFramePr/>
      </xdr:nvGraphicFramePr>
      <xdr:xfrm>
        <a:off x="247650" y="29422725"/>
        <a:ext cx="735330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workbookViewId="0" topLeftCell="D88">
      <selection activeCell="F128" sqref="F128"/>
    </sheetView>
  </sheetViews>
  <sheetFormatPr defaultColWidth="9.140625" defaultRowHeight="12.75"/>
  <cols>
    <col min="1" max="3" width="8.8515625" style="0" hidden="1" customWidth="1"/>
    <col min="4" max="4" width="19.421875" style="1" customWidth="1"/>
    <col min="5" max="5" width="8.7109375" style="2" customWidth="1"/>
    <col min="6" max="6" width="10.421875" style="0" bestFit="1" customWidth="1"/>
    <col min="7" max="7" width="10.421875" style="33" hidden="1" customWidth="1"/>
    <col min="8" max="8" width="8.8515625" style="0" customWidth="1"/>
    <col min="9" max="9" width="12.00390625" style="0" customWidth="1"/>
    <col min="10" max="10" width="8.8515625" style="0" customWidth="1"/>
    <col min="11" max="11" width="13.8515625" style="0" customWidth="1"/>
    <col min="12" max="12" width="9.7109375" style="0" customWidth="1"/>
    <col min="13" max="13" width="8.8515625" style="0" customWidth="1"/>
    <col min="14" max="15" width="11.140625" style="0" customWidth="1"/>
    <col min="16" max="17" width="12.7109375" style="0" customWidth="1"/>
    <col min="18" max="16384" width="8.8515625" style="0" customWidth="1"/>
  </cols>
  <sheetData>
    <row r="1" spans="5:7" ht="12.75" customHeight="1">
      <c r="E1" s="34">
        <v>1999</v>
      </c>
      <c r="F1" s="35">
        <v>1999</v>
      </c>
      <c r="G1" s="32" t="s">
        <v>264</v>
      </c>
    </row>
    <row r="2" spans="1:7" ht="12.75" customHeight="1" thickBot="1">
      <c r="A2" t="s">
        <v>265</v>
      </c>
      <c r="B2" t="s">
        <v>266</v>
      </c>
      <c r="C2" t="s">
        <v>267</v>
      </c>
      <c r="E2" s="36" t="s">
        <v>269</v>
      </c>
      <c r="F2" s="37" t="s">
        <v>268</v>
      </c>
      <c r="G2" s="33" t="s">
        <v>268</v>
      </c>
    </row>
    <row r="3" spans="1:7" ht="12.75" customHeight="1" thickBot="1">
      <c r="A3" t="s">
        <v>270</v>
      </c>
      <c r="B3" t="s">
        <v>271</v>
      </c>
      <c r="C3" t="s">
        <v>272</v>
      </c>
      <c r="D3" s="1" t="s">
        <v>367</v>
      </c>
      <c r="E3" s="38">
        <v>14.2937631607056</v>
      </c>
      <c r="F3" s="39">
        <f>G3/100</f>
        <v>5.00649993896484</v>
      </c>
      <c r="G3" s="33">
        <v>500.649993896484</v>
      </c>
    </row>
    <row r="4" spans="1:7" ht="12.75" customHeight="1" thickBot="1">
      <c r="A4" t="s">
        <v>265</v>
      </c>
      <c r="B4" t="s">
        <v>266</v>
      </c>
      <c r="C4" t="s">
        <v>274</v>
      </c>
      <c r="D4" s="1" t="s">
        <v>275</v>
      </c>
      <c r="E4" s="38">
        <v>4.48220491409302</v>
      </c>
      <c r="F4" s="39">
        <f aca="true" t="shared" si="0" ref="F3:F68">G4/100</f>
        <v>5.7797998046875</v>
      </c>
      <c r="G4" s="33">
        <v>577.97998046875</v>
      </c>
    </row>
    <row r="5" spans="1:7" ht="12.75" customHeight="1" thickBot="1">
      <c r="A5" t="s">
        <v>265</v>
      </c>
      <c r="B5" t="s">
        <v>266</v>
      </c>
      <c r="C5" t="s">
        <v>276</v>
      </c>
      <c r="D5" s="1" t="s">
        <v>398</v>
      </c>
      <c r="E5" s="38">
        <v>16.6043300628662</v>
      </c>
      <c r="F5" s="39">
        <f t="shared" si="0"/>
        <v>5.8617999267578105</v>
      </c>
      <c r="G5" s="33">
        <v>586.179992675781</v>
      </c>
    </row>
    <row r="6" spans="1:7" ht="12.75" customHeight="1" thickBot="1">
      <c r="A6" t="s">
        <v>265</v>
      </c>
      <c r="B6" t="s">
        <v>266</v>
      </c>
      <c r="C6" t="s">
        <v>278</v>
      </c>
      <c r="D6" s="1" t="s">
        <v>279</v>
      </c>
      <c r="E6" s="38">
        <v>5.47973775863647</v>
      </c>
      <c r="F6" s="39">
        <f t="shared" si="0"/>
        <v>6.27849975585938</v>
      </c>
      <c r="G6" s="33">
        <v>627.849975585938</v>
      </c>
    </row>
    <row r="7" spans="1:7" ht="12.75" customHeight="1" thickBot="1">
      <c r="A7" t="s">
        <v>265</v>
      </c>
      <c r="B7" t="s">
        <v>266</v>
      </c>
      <c r="C7" t="s">
        <v>280</v>
      </c>
      <c r="D7" s="1" t="s">
        <v>409</v>
      </c>
      <c r="E7" s="38">
        <v>17.9219207763672</v>
      </c>
      <c r="F7" s="39">
        <f t="shared" si="0"/>
        <v>6.78239990234375</v>
      </c>
      <c r="G7" s="33">
        <v>678.239990234375</v>
      </c>
    </row>
    <row r="8" spans="1:7" ht="12.75" customHeight="1" thickBot="1">
      <c r="A8" t="s">
        <v>265</v>
      </c>
      <c r="B8" t="s">
        <v>266</v>
      </c>
      <c r="C8" t="s">
        <v>282</v>
      </c>
      <c r="D8" s="1" t="s">
        <v>88</v>
      </c>
      <c r="E8" s="38">
        <v>104.48169708252</v>
      </c>
      <c r="F8" s="39">
        <f t="shared" si="0"/>
        <v>7.26510009765625</v>
      </c>
      <c r="G8" s="33">
        <v>726.510009765625</v>
      </c>
    </row>
    <row r="9" spans="1:7" ht="12.75" customHeight="1" thickBot="1">
      <c r="A9" t="s">
        <v>265</v>
      </c>
      <c r="B9" t="s">
        <v>266</v>
      </c>
      <c r="C9" t="s">
        <v>284</v>
      </c>
      <c r="D9" s="1" t="s">
        <v>301</v>
      </c>
      <c r="E9" s="38">
        <v>8.50705146789551</v>
      </c>
      <c r="F9" s="39">
        <f t="shared" si="0"/>
        <v>7.526400146484369</v>
      </c>
      <c r="G9" s="33">
        <v>752.6400146484369</v>
      </c>
    </row>
    <row r="10" spans="1:7" ht="12.75" customHeight="1" thickBot="1">
      <c r="A10" t="s">
        <v>265</v>
      </c>
      <c r="B10" t="s">
        <v>266</v>
      </c>
      <c r="C10" t="s">
        <v>286</v>
      </c>
      <c r="D10" s="1" t="s">
        <v>394</v>
      </c>
      <c r="E10" s="38">
        <v>16.1440811157227</v>
      </c>
      <c r="F10" s="39">
        <f t="shared" si="0"/>
        <v>7.5322998046875</v>
      </c>
      <c r="G10" s="33">
        <v>753.22998046875</v>
      </c>
    </row>
    <row r="11" spans="1:7" ht="12.75" customHeight="1" thickBot="1">
      <c r="A11" t="s">
        <v>265</v>
      </c>
      <c r="B11" t="s">
        <v>266</v>
      </c>
      <c r="C11" t="s">
        <v>288</v>
      </c>
      <c r="D11" s="1" t="s">
        <v>424</v>
      </c>
      <c r="E11" s="38">
        <v>18.736049652099602</v>
      </c>
      <c r="F11" s="39">
        <f t="shared" si="0"/>
        <v>7.5621002197265605</v>
      </c>
      <c r="G11" s="33">
        <v>756.210021972656</v>
      </c>
    </row>
    <row r="12" spans="1:7" ht="12.75" customHeight="1" thickBot="1">
      <c r="A12" t="s">
        <v>265</v>
      </c>
      <c r="B12" t="s">
        <v>266</v>
      </c>
      <c r="C12" t="s">
        <v>290</v>
      </c>
      <c r="D12" s="1" t="s">
        <v>495</v>
      </c>
      <c r="E12" s="38">
        <v>34.051197052002</v>
      </c>
      <c r="F12" s="39">
        <f t="shared" si="0"/>
        <v>8.06210021972656</v>
      </c>
      <c r="G12" s="33">
        <v>806.210021972656</v>
      </c>
    </row>
    <row r="13" spans="1:7" ht="12.75" customHeight="1" thickBot="1">
      <c r="A13" t="s">
        <v>265</v>
      </c>
      <c r="B13" t="s">
        <v>266</v>
      </c>
      <c r="C13" t="s">
        <v>292</v>
      </c>
      <c r="D13" s="1" t="s">
        <v>313</v>
      </c>
      <c r="E13" s="38">
        <v>9.81834316253662</v>
      </c>
      <c r="F13" s="39">
        <f t="shared" si="0"/>
        <v>8.503800048828118</v>
      </c>
      <c r="G13" s="33">
        <v>850.3800048828119</v>
      </c>
    </row>
    <row r="14" spans="1:7" ht="12.75" customHeight="1" thickBot="1">
      <c r="A14" t="s">
        <v>265</v>
      </c>
      <c r="B14" t="s">
        <v>266</v>
      </c>
      <c r="C14" t="s">
        <v>294</v>
      </c>
      <c r="D14" s="1" t="s">
        <v>445</v>
      </c>
      <c r="E14" s="38">
        <v>20.494909286499</v>
      </c>
      <c r="F14" s="39">
        <f t="shared" si="0"/>
        <v>8.53400024414063</v>
      </c>
      <c r="G14" s="33">
        <v>853.400024414063</v>
      </c>
    </row>
    <row r="15" spans="1:7" ht="12.75" customHeight="1" thickBot="1">
      <c r="A15" t="s">
        <v>265</v>
      </c>
      <c r="B15" t="s">
        <v>266</v>
      </c>
      <c r="C15" t="s">
        <v>296</v>
      </c>
      <c r="D15" s="1" t="s">
        <v>305</v>
      </c>
      <c r="E15" s="38">
        <v>8.65693473815918</v>
      </c>
      <c r="F15" s="39">
        <f t="shared" si="0"/>
        <v>8.61400024414063</v>
      </c>
      <c r="G15" s="33">
        <v>861.400024414063</v>
      </c>
    </row>
    <row r="16" spans="1:7" ht="12.75" customHeight="1" thickBot="1">
      <c r="A16" t="s">
        <v>265</v>
      </c>
      <c r="B16" t="s">
        <v>266</v>
      </c>
      <c r="C16" t="s">
        <v>298</v>
      </c>
      <c r="D16" s="1" t="s">
        <v>277</v>
      </c>
      <c r="E16" s="38">
        <v>4.62466764450073</v>
      </c>
      <c r="F16" s="39">
        <f t="shared" si="0"/>
        <v>8.84700012207031</v>
      </c>
      <c r="G16" s="33">
        <v>884.700012207031</v>
      </c>
    </row>
    <row r="17" spans="1:7" ht="12.75" customHeight="1" thickBot="1">
      <c r="A17" t="s">
        <v>265</v>
      </c>
      <c r="B17" t="s">
        <v>266</v>
      </c>
      <c r="C17" t="s">
        <v>300</v>
      </c>
      <c r="D17" s="1" t="s">
        <v>412</v>
      </c>
      <c r="E17" s="38">
        <v>18.088577270507802</v>
      </c>
      <c r="F17" s="39">
        <f t="shared" si="0"/>
        <v>9.33140014648437</v>
      </c>
      <c r="G17" s="33">
        <v>933.1400146484369</v>
      </c>
    </row>
    <row r="18" spans="1:7" ht="12.75" customHeight="1" thickBot="1">
      <c r="A18" t="s">
        <v>265</v>
      </c>
      <c r="B18" t="s">
        <v>266</v>
      </c>
      <c r="C18" t="s">
        <v>302</v>
      </c>
      <c r="D18" s="1" t="s">
        <v>307</v>
      </c>
      <c r="E18" s="38">
        <v>8.71211338043213</v>
      </c>
      <c r="F18" s="39">
        <f t="shared" si="0"/>
        <v>9.645499877929689</v>
      </c>
      <c r="G18" s="33">
        <v>964.549987792969</v>
      </c>
    </row>
    <row r="19" spans="1:7" ht="12.75" customHeight="1" thickBot="1">
      <c r="A19" t="s">
        <v>265</v>
      </c>
      <c r="B19" t="s">
        <v>266</v>
      </c>
      <c r="C19" t="s">
        <v>304</v>
      </c>
      <c r="D19" s="1" t="s">
        <v>385</v>
      </c>
      <c r="E19" s="38">
        <v>15.6378345489502</v>
      </c>
      <c r="F19" s="39">
        <f t="shared" si="0"/>
        <v>10.2194000244141</v>
      </c>
      <c r="G19" s="33">
        <v>1021.9400024414099</v>
      </c>
    </row>
    <row r="20" spans="1:7" ht="12.75" customHeight="1" thickBot="1">
      <c r="A20" t="s">
        <v>265</v>
      </c>
      <c r="B20" t="s">
        <v>266</v>
      </c>
      <c r="C20" t="s">
        <v>306</v>
      </c>
      <c r="D20" s="1" t="s">
        <v>329</v>
      </c>
      <c r="E20" s="38">
        <v>11.9967489242554</v>
      </c>
      <c r="F20" s="39">
        <f t="shared" si="0"/>
        <v>11.6563000488281</v>
      </c>
      <c r="G20" s="33">
        <v>1165.63000488281</v>
      </c>
    </row>
    <row r="21" spans="1:7" ht="12.75" customHeight="1" thickBot="1">
      <c r="A21" t="s">
        <v>265</v>
      </c>
      <c r="B21" t="s">
        <v>266</v>
      </c>
      <c r="C21" t="s">
        <v>308</v>
      </c>
      <c r="D21" s="1" t="s">
        <v>287</v>
      </c>
      <c r="E21" s="38">
        <v>7.41165733337402</v>
      </c>
      <c r="F21" s="39">
        <f t="shared" si="0"/>
        <v>11.6709997558594</v>
      </c>
      <c r="G21" s="33">
        <v>1167.09997558594</v>
      </c>
    </row>
    <row r="22" spans="1:7" ht="12.75" customHeight="1" thickBot="1">
      <c r="A22" t="s">
        <v>265</v>
      </c>
      <c r="B22" t="s">
        <v>266</v>
      </c>
      <c r="C22" t="s">
        <v>310</v>
      </c>
      <c r="D22" s="1" t="s">
        <v>285</v>
      </c>
      <c r="E22" s="38">
        <v>6.84387397766113</v>
      </c>
      <c r="F22" s="39">
        <f t="shared" si="0"/>
        <v>12.3719995117188</v>
      </c>
      <c r="G22" s="33">
        <v>1237.19995117188</v>
      </c>
    </row>
    <row r="23" spans="1:7" ht="12.75" customHeight="1" thickBot="1">
      <c r="A23" t="s">
        <v>265</v>
      </c>
      <c r="B23" t="s">
        <v>266</v>
      </c>
      <c r="C23" t="s">
        <v>312</v>
      </c>
      <c r="D23" s="1" t="s">
        <v>346</v>
      </c>
      <c r="E23" s="38">
        <v>13.0475311279297</v>
      </c>
      <c r="F23" s="39">
        <f t="shared" si="0"/>
        <v>14.0969995117188</v>
      </c>
      <c r="G23" s="33">
        <v>1409.69995117188</v>
      </c>
    </row>
    <row r="24" spans="1:7" ht="12.75" customHeight="1" thickBot="1">
      <c r="A24" t="s">
        <v>265</v>
      </c>
      <c r="B24" t="s">
        <v>266</v>
      </c>
      <c r="C24" t="s">
        <v>314</v>
      </c>
      <c r="D24" s="1" t="s">
        <v>433</v>
      </c>
      <c r="E24" s="38">
        <v>19.2835273742676</v>
      </c>
      <c r="F24" s="39">
        <f t="shared" si="0"/>
        <v>14.1856994628906</v>
      </c>
      <c r="G24" s="33">
        <v>1418.56994628906</v>
      </c>
    </row>
    <row r="25" spans="1:7" ht="12.75" customHeight="1" thickBot="1">
      <c r="A25" t="s">
        <v>265</v>
      </c>
      <c r="B25" t="s">
        <v>266</v>
      </c>
      <c r="C25" t="s">
        <v>316</v>
      </c>
      <c r="D25" s="1" t="s">
        <v>319</v>
      </c>
      <c r="E25" s="38">
        <v>10.6853322982788</v>
      </c>
      <c r="F25" s="39">
        <f t="shared" si="0"/>
        <v>14.6442004394531</v>
      </c>
      <c r="G25" s="33">
        <v>1464.42004394531</v>
      </c>
    </row>
    <row r="26" spans="1:7" ht="12.75" customHeight="1" thickBot="1">
      <c r="A26" t="s">
        <v>265</v>
      </c>
      <c r="B26" t="s">
        <v>266</v>
      </c>
      <c r="C26" t="s">
        <v>318</v>
      </c>
      <c r="D26" s="1" t="s">
        <v>324</v>
      </c>
      <c r="E26" s="38">
        <v>11.1538429260254</v>
      </c>
      <c r="F26" s="39">
        <f t="shared" si="0"/>
        <v>14.7058996582031</v>
      </c>
      <c r="G26" s="33">
        <v>1470.58996582031</v>
      </c>
    </row>
    <row r="27" spans="1:17" ht="12.75" customHeight="1" thickBot="1">
      <c r="A27" t="s">
        <v>265</v>
      </c>
      <c r="B27" t="s">
        <v>266</v>
      </c>
      <c r="C27" t="s">
        <v>320</v>
      </c>
      <c r="D27" s="1" t="s">
        <v>283</v>
      </c>
      <c r="E27" s="38">
        <v>6.82169723510742</v>
      </c>
      <c r="F27" s="39">
        <f t="shared" si="0"/>
        <v>14.8348999023438</v>
      </c>
      <c r="G27" s="33">
        <v>1483.48999023438</v>
      </c>
      <c r="I27" s="31" t="s">
        <v>322</v>
      </c>
      <c r="J27" s="4"/>
      <c r="K27" s="4"/>
      <c r="L27" s="4"/>
      <c r="M27" s="4"/>
      <c r="N27" s="4"/>
      <c r="O27" s="4"/>
      <c r="P27" s="4"/>
      <c r="Q27" s="5"/>
    </row>
    <row r="28" spans="1:17" ht="12.75" customHeight="1" thickBot="1">
      <c r="A28" t="s">
        <v>265</v>
      </c>
      <c r="B28" t="s">
        <v>266</v>
      </c>
      <c r="C28" t="s">
        <v>323</v>
      </c>
      <c r="D28" s="1" t="s">
        <v>341</v>
      </c>
      <c r="E28" s="38">
        <v>12.6770181655884</v>
      </c>
      <c r="F28" s="39">
        <f t="shared" si="0"/>
        <v>15.7330004882813</v>
      </c>
      <c r="G28" s="33">
        <v>1573.30004882813</v>
      </c>
      <c r="I28" s="6"/>
      <c r="J28" s="7"/>
      <c r="K28" s="7"/>
      <c r="L28" s="7"/>
      <c r="M28" s="7"/>
      <c r="N28" s="7"/>
      <c r="O28" s="7"/>
      <c r="P28" s="7"/>
      <c r="Q28" s="8"/>
    </row>
    <row r="29" spans="1:17" ht="12.75" customHeight="1" thickBot="1">
      <c r="A29" t="s">
        <v>265</v>
      </c>
      <c r="B29" t="s">
        <v>266</v>
      </c>
      <c r="C29" t="s">
        <v>325</v>
      </c>
      <c r="D29" s="1" t="s">
        <v>427</v>
      </c>
      <c r="E29" s="38">
        <v>18.780345916748</v>
      </c>
      <c r="F29" s="39">
        <f t="shared" si="0"/>
        <v>16.0868994140625</v>
      </c>
      <c r="G29" s="33">
        <v>1608.68994140625</v>
      </c>
      <c r="I29" s="9" t="s">
        <v>327</v>
      </c>
      <c r="J29" s="10"/>
      <c r="K29" s="7" t="s">
        <v>241</v>
      </c>
      <c r="L29" s="7"/>
      <c r="M29" s="7"/>
      <c r="N29" s="7"/>
      <c r="O29" s="7"/>
      <c r="P29" s="7"/>
      <c r="Q29" s="8"/>
    </row>
    <row r="30" spans="1:17" ht="12.75" customHeight="1" thickBot="1">
      <c r="A30" t="s">
        <v>265</v>
      </c>
      <c r="B30" t="s">
        <v>266</v>
      </c>
      <c r="C30" t="s">
        <v>328</v>
      </c>
      <c r="D30" s="1" t="s">
        <v>477</v>
      </c>
      <c r="E30" s="38">
        <v>28.5732536315918</v>
      </c>
      <c r="F30" s="39">
        <f t="shared" si="0"/>
        <v>16.5408996582031</v>
      </c>
      <c r="G30" s="33">
        <v>1654.08996582031</v>
      </c>
      <c r="I30" s="11" t="s">
        <v>330</v>
      </c>
      <c r="J30" s="12">
        <v>0.5743103219557772</v>
      </c>
      <c r="K30" s="7"/>
      <c r="L30" s="7"/>
      <c r="M30" s="7"/>
      <c r="N30" s="7"/>
      <c r="O30" s="7"/>
      <c r="P30" s="7"/>
      <c r="Q30" s="8"/>
    </row>
    <row r="31" spans="1:17" ht="12.75" customHeight="1" thickBot="1">
      <c r="A31" t="s">
        <v>265</v>
      </c>
      <c r="B31" t="s">
        <v>266</v>
      </c>
      <c r="C31" t="s">
        <v>331</v>
      </c>
      <c r="D31" s="1" t="s">
        <v>421</v>
      </c>
      <c r="E31" s="38">
        <v>18.7240619659424</v>
      </c>
      <c r="F31" s="39">
        <f t="shared" si="0"/>
        <v>17.1114001464844</v>
      </c>
      <c r="G31" s="33">
        <v>1711.14001464844</v>
      </c>
      <c r="I31" s="11" t="s">
        <v>333</v>
      </c>
      <c r="J31" s="12">
        <v>0.32983234590494853</v>
      </c>
      <c r="K31" s="7"/>
      <c r="L31" s="7" t="s">
        <v>242</v>
      </c>
      <c r="M31" s="7"/>
      <c r="N31" s="7"/>
      <c r="O31" s="7"/>
      <c r="P31" s="7"/>
      <c r="Q31" s="8"/>
    </row>
    <row r="32" spans="1:17" ht="12.75" customHeight="1" thickBot="1">
      <c r="A32" t="s">
        <v>265</v>
      </c>
      <c r="B32" t="s">
        <v>266</v>
      </c>
      <c r="C32" t="s">
        <v>334</v>
      </c>
      <c r="D32" s="1" t="s">
        <v>291</v>
      </c>
      <c r="E32" s="38">
        <v>7.95374155044556</v>
      </c>
      <c r="F32" s="39">
        <f t="shared" si="0"/>
        <v>18.3436999511719</v>
      </c>
      <c r="G32" s="33">
        <v>1834.36999511719</v>
      </c>
      <c r="I32" s="11" t="s">
        <v>336</v>
      </c>
      <c r="J32" s="12">
        <v>0.32483109475498545</v>
      </c>
      <c r="K32" s="7"/>
      <c r="L32" s="7"/>
      <c r="M32" s="7"/>
      <c r="N32" s="7"/>
      <c r="O32" s="7"/>
      <c r="P32" s="7"/>
      <c r="Q32" s="8"/>
    </row>
    <row r="33" spans="1:17" ht="12.75" customHeight="1" thickBot="1">
      <c r="A33" t="s">
        <v>265</v>
      </c>
      <c r="B33" t="s">
        <v>266</v>
      </c>
      <c r="C33" t="s">
        <v>337</v>
      </c>
      <c r="D33" s="1" t="s">
        <v>475</v>
      </c>
      <c r="E33" s="38">
        <v>28.4438152313232</v>
      </c>
      <c r="F33" s="39">
        <f t="shared" si="0"/>
        <v>18.5389001464844</v>
      </c>
      <c r="G33" s="33">
        <v>1853.89001464844</v>
      </c>
      <c r="I33" s="11" t="s">
        <v>339</v>
      </c>
      <c r="J33" s="12">
        <v>71.87834531002308</v>
      </c>
      <c r="K33" s="7"/>
      <c r="L33" s="7"/>
      <c r="M33" s="7"/>
      <c r="N33" s="7"/>
      <c r="O33" s="7"/>
      <c r="P33" s="7"/>
      <c r="Q33" s="8"/>
    </row>
    <row r="34" spans="1:17" ht="12.75" customHeight="1" thickBot="1">
      <c r="A34" t="s">
        <v>265</v>
      </c>
      <c r="B34" t="s">
        <v>266</v>
      </c>
      <c r="C34" t="s">
        <v>340</v>
      </c>
      <c r="D34" s="1" t="s">
        <v>390</v>
      </c>
      <c r="E34" s="38">
        <v>16.037664413452102</v>
      </c>
      <c r="F34" s="39">
        <f t="shared" si="0"/>
        <v>18.6002001953125</v>
      </c>
      <c r="G34" s="33">
        <v>1860.02001953125</v>
      </c>
      <c r="I34" s="13" t="s">
        <v>342</v>
      </c>
      <c r="J34" s="14">
        <v>136</v>
      </c>
      <c r="K34" s="7"/>
      <c r="L34" s="7"/>
      <c r="M34" s="7"/>
      <c r="N34" s="7"/>
      <c r="O34" s="7"/>
      <c r="P34" s="7"/>
      <c r="Q34" s="8"/>
    </row>
    <row r="35" spans="1:17" ht="12.75" customHeight="1" thickBot="1">
      <c r="A35" t="s">
        <v>265</v>
      </c>
      <c r="B35" t="s">
        <v>266</v>
      </c>
      <c r="C35" t="s">
        <v>343</v>
      </c>
      <c r="D35" s="1" t="s">
        <v>383</v>
      </c>
      <c r="E35" s="38">
        <v>15.072471618652301</v>
      </c>
      <c r="F35" s="39">
        <f t="shared" si="0"/>
        <v>18.8077001953125</v>
      </c>
      <c r="G35" s="33">
        <v>1880.7700195312498</v>
      </c>
      <c r="I35" s="6"/>
      <c r="J35" s="7"/>
      <c r="K35" s="7"/>
      <c r="L35" s="7"/>
      <c r="M35" s="7"/>
      <c r="N35" s="7"/>
      <c r="O35" s="7"/>
      <c r="P35" s="7"/>
      <c r="Q35" s="8"/>
    </row>
    <row r="36" spans="1:17" ht="12.75" customHeight="1" thickBot="1">
      <c r="A36" t="s">
        <v>265</v>
      </c>
      <c r="B36" t="s">
        <v>266</v>
      </c>
      <c r="C36" t="s">
        <v>345</v>
      </c>
      <c r="D36" s="1" t="s">
        <v>362</v>
      </c>
      <c r="E36" s="38">
        <v>14.1169738769531</v>
      </c>
      <c r="F36" s="39">
        <f t="shared" si="0"/>
        <v>19.344399414062497</v>
      </c>
      <c r="G36" s="33">
        <v>1934.4399414062498</v>
      </c>
      <c r="I36" s="6" t="s">
        <v>347</v>
      </c>
      <c r="J36" s="7"/>
      <c r="K36" s="7"/>
      <c r="L36" s="7"/>
      <c r="M36" s="7"/>
      <c r="N36" s="7"/>
      <c r="O36" s="7"/>
      <c r="P36" s="7"/>
      <c r="Q36" s="8"/>
    </row>
    <row r="37" spans="1:17" ht="12.75" customHeight="1" thickBot="1">
      <c r="A37" t="s">
        <v>265</v>
      </c>
      <c r="B37" t="s">
        <v>266</v>
      </c>
      <c r="C37" t="s">
        <v>348</v>
      </c>
      <c r="D37" s="1" t="s">
        <v>326</v>
      </c>
      <c r="E37" s="38">
        <v>11.9253158569336</v>
      </c>
      <c r="F37" s="39">
        <f t="shared" si="0"/>
        <v>20.3711999511719</v>
      </c>
      <c r="G37" s="33">
        <v>2037.1199951171898</v>
      </c>
      <c r="I37" s="15"/>
      <c r="J37" s="16" t="s">
        <v>350</v>
      </c>
      <c r="K37" s="16" t="s">
        <v>351</v>
      </c>
      <c r="L37" s="16" t="s">
        <v>352</v>
      </c>
      <c r="M37" s="16" t="s">
        <v>353</v>
      </c>
      <c r="N37" s="16" t="s">
        <v>354</v>
      </c>
      <c r="O37" s="7"/>
      <c r="P37" s="7"/>
      <c r="Q37" s="8"/>
    </row>
    <row r="38" spans="1:17" ht="12.75" customHeight="1" thickBot="1">
      <c r="A38" t="s">
        <v>265</v>
      </c>
      <c r="B38" t="s">
        <v>266</v>
      </c>
      <c r="C38" t="s">
        <v>355</v>
      </c>
      <c r="D38" s="1" t="s">
        <v>273</v>
      </c>
      <c r="E38" s="38">
        <v>3.61944222450256</v>
      </c>
      <c r="F38" s="39">
        <f t="shared" si="0"/>
        <v>22.476201171875</v>
      </c>
      <c r="G38" s="33">
        <v>2247.6201171875</v>
      </c>
      <c r="I38" s="11" t="s">
        <v>357</v>
      </c>
      <c r="J38" s="17">
        <v>1</v>
      </c>
      <c r="K38" s="18">
        <v>340730.27282392385</v>
      </c>
      <c r="L38" s="18">
        <v>340730.27</v>
      </c>
      <c r="M38" s="18">
        <v>65.94996652135416</v>
      </c>
      <c r="N38" s="17">
        <v>2.6696669829446065E-13</v>
      </c>
      <c r="O38" s="7"/>
      <c r="P38" s="7"/>
      <c r="Q38" s="8"/>
    </row>
    <row r="39" spans="1:17" ht="12.75" customHeight="1" thickBot="1">
      <c r="A39" t="s">
        <v>265</v>
      </c>
      <c r="B39" t="s">
        <v>266</v>
      </c>
      <c r="C39" t="s">
        <v>358</v>
      </c>
      <c r="D39" s="1" t="s">
        <v>289</v>
      </c>
      <c r="E39" s="38">
        <v>7.73530578613281</v>
      </c>
      <c r="F39" s="39">
        <f t="shared" si="0"/>
        <v>22.5117993164062</v>
      </c>
      <c r="G39" s="33">
        <v>2251.17993164062</v>
      </c>
      <c r="I39" s="11" t="s">
        <v>360</v>
      </c>
      <c r="J39" s="17">
        <v>134</v>
      </c>
      <c r="K39" s="18">
        <v>692310.534283927</v>
      </c>
      <c r="L39" s="18">
        <v>5166.496524506918</v>
      </c>
      <c r="M39" s="18"/>
      <c r="N39" s="17"/>
      <c r="O39" s="7"/>
      <c r="P39" s="7"/>
      <c r="Q39" s="8"/>
    </row>
    <row r="40" spans="1:17" ht="12.75" customHeight="1" thickBot="1">
      <c r="A40" t="s">
        <v>265</v>
      </c>
      <c r="B40" t="s">
        <v>266</v>
      </c>
      <c r="C40" t="s">
        <v>361</v>
      </c>
      <c r="D40" s="1" t="s">
        <v>448</v>
      </c>
      <c r="E40" s="38">
        <v>21.318721771240202</v>
      </c>
      <c r="F40" s="39">
        <f t="shared" si="0"/>
        <v>22.7919995117188</v>
      </c>
      <c r="G40" s="33">
        <v>2279.19995117188</v>
      </c>
      <c r="I40" s="13" t="s">
        <v>363</v>
      </c>
      <c r="J40" s="14">
        <v>135</v>
      </c>
      <c r="K40" s="19">
        <v>1033040.8071078508</v>
      </c>
      <c r="L40" s="19"/>
      <c r="M40" s="19"/>
      <c r="N40" s="14"/>
      <c r="O40" s="7"/>
      <c r="P40" s="7"/>
      <c r="Q40" s="8"/>
    </row>
    <row r="41" spans="1:17" ht="12.75" customHeight="1" thickBot="1">
      <c r="A41" t="s">
        <v>265</v>
      </c>
      <c r="B41" t="s">
        <v>266</v>
      </c>
      <c r="C41" t="s">
        <v>364</v>
      </c>
      <c r="D41" s="1" t="s">
        <v>471</v>
      </c>
      <c r="E41" s="38">
        <v>26.9076709747314</v>
      </c>
      <c r="F41" s="39">
        <f t="shared" si="0"/>
        <v>23.395</v>
      </c>
      <c r="G41" s="33">
        <v>2339.5</v>
      </c>
      <c r="I41" s="6"/>
      <c r="J41" s="7"/>
      <c r="K41" s="7"/>
      <c r="L41" s="7"/>
      <c r="M41" s="7"/>
      <c r="N41" s="7"/>
      <c r="O41" s="7"/>
      <c r="P41" s="7"/>
      <c r="Q41" s="8"/>
    </row>
    <row r="42" spans="1:17" ht="12.75" customHeight="1" thickBot="1">
      <c r="A42" t="s">
        <v>265</v>
      </c>
      <c r="B42" t="s">
        <v>266</v>
      </c>
      <c r="C42" t="s">
        <v>366</v>
      </c>
      <c r="D42" s="1" t="s">
        <v>381</v>
      </c>
      <c r="E42" s="38">
        <v>14.6128664016724</v>
      </c>
      <c r="F42" s="39">
        <f t="shared" si="0"/>
        <v>23.5453002929688</v>
      </c>
      <c r="G42" s="33">
        <v>2354.53002929688</v>
      </c>
      <c r="I42" s="15"/>
      <c r="J42" s="16" t="s">
        <v>368</v>
      </c>
      <c r="K42" s="16" t="s">
        <v>339</v>
      </c>
      <c r="L42" s="16" t="s">
        <v>369</v>
      </c>
      <c r="M42" s="16" t="s">
        <v>370</v>
      </c>
      <c r="N42" s="16" t="s">
        <v>371</v>
      </c>
      <c r="O42" s="16" t="s">
        <v>372</v>
      </c>
      <c r="P42" s="16" t="s">
        <v>373</v>
      </c>
      <c r="Q42" s="20" t="s">
        <v>374</v>
      </c>
    </row>
    <row r="43" spans="1:17" ht="12.75" customHeight="1" thickBot="1">
      <c r="A43" t="s">
        <v>265</v>
      </c>
      <c r="B43" t="s">
        <v>266</v>
      </c>
      <c r="C43" t="s">
        <v>375</v>
      </c>
      <c r="D43" s="1" t="s">
        <v>473</v>
      </c>
      <c r="E43" s="38">
        <v>27.524023056030302</v>
      </c>
      <c r="F43" s="39">
        <f t="shared" si="0"/>
        <v>23.6697998046875</v>
      </c>
      <c r="G43" s="33">
        <v>2366.97998046875</v>
      </c>
      <c r="I43" s="11" t="s">
        <v>377</v>
      </c>
      <c r="J43" s="12">
        <v>38.51877399955044</v>
      </c>
      <c r="K43" s="12">
        <v>8.320341520787856</v>
      </c>
      <c r="L43" s="12">
        <v>4.629470305192843</v>
      </c>
      <c r="M43" s="12">
        <v>8.561228888096337E-06</v>
      </c>
      <c r="N43" s="12">
        <v>22.06260652693842</v>
      </c>
      <c r="O43" s="12">
        <v>54.974941472162456</v>
      </c>
      <c r="P43" s="12">
        <v>22.06260652693842</v>
      </c>
      <c r="Q43" s="21">
        <v>54.974941472162456</v>
      </c>
    </row>
    <row r="44" spans="1:17" ht="12.75" customHeight="1" thickBot="1">
      <c r="A44" t="s">
        <v>265</v>
      </c>
      <c r="B44" t="s">
        <v>266</v>
      </c>
      <c r="C44" t="s">
        <v>378</v>
      </c>
      <c r="D44" s="1" t="s">
        <v>281</v>
      </c>
      <c r="E44" s="38">
        <v>6.33708477020264</v>
      </c>
      <c r="F44" s="39">
        <f t="shared" si="0"/>
        <v>24.3127001953125</v>
      </c>
      <c r="G44" s="33">
        <v>2431.27001953125</v>
      </c>
      <c r="I44" s="13" t="s">
        <v>269</v>
      </c>
      <c r="J44" s="22">
        <v>1.3827832913938938</v>
      </c>
      <c r="K44" s="22">
        <v>0.17027340996497858</v>
      </c>
      <c r="L44" s="22">
        <v>8.12095847307164</v>
      </c>
      <c r="M44" s="22">
        <v>2.6696669829446857E-13</v>
      </c>
      <c r="N44" s="22">
        <v>1.0460125298193035</v>
      </c>
      <c r="O44" s="22">
        <v>1.719554052968484</v>
      </c>
      <c r="P44" s="22">
        <v>1.0460125298193035</v>
      </c>
      <c r="Q44" s="23">
        <v>1.719554052968484</v>
      </c>
    </row>
    <row r="45" spans="1:7" ht="12.75" customHeight="1" thickBot="1">
      <c r="A45" t="s">
        <v>265</v>
      </c>
      <c r="B45" t="s">
        <v>266</v>
      </c>
      <c r="C45" t="s">
        <v>380</v>
      </c>
      <c r="D45" s="1" t="s">
        <v>295</v>
      </c>
      <c r="E45" s="38">
        <v>8.43021106719971</v>
      </c>
      <c r="F45" s="39">
        <f t="shared" si="0"/>
        <v>25.7257006835938</v>
      </c>
      <c r="G45" s="33">
        <v>2572.57006835938</v>
      </c>
    </row>
    <row r="46" spans="1:7" ht="12.75" customHeight="1" thickBot="1">
      <c r="A46" t="s">
        <v>265</v>
      </c>
      <c r="B46" t="s">
        <v>266</v>
      </c>
      <c r="C46" t="s">
        <v>382</v>
      </c>
      <c r="D46" s="1" t="s">
        <v>303</v>
      </c>
      <c r="E46" s="38">
        <v>8.63706016540527</v>
      </c>
      <c r="F46" s="39">
        <f t="shared" si="0"/>
        <v>28.4990991210938</v>
      </c>
      <c r="G46" s="33">
        <v>2849.90991210938</v>
      </c>
    </row>
    <row r="47" spans="1:7" ht="12.75" customHeight="1" thickBot="1">
      <c r="A47" t="s">
        <v>265</v>
      </c>
      <c r="B47" t="s">
        <v>266</v>
      </c>
      <c r="C47" t="s">
        <v>384</v>
      </c>
      <c r="D47" s="1" t="s">
        <v>335</v>
      </c>
      <c r="E47" s="38">
        <v>12.2846336364746</v>
      </c>
      <c r="F47" s="39">
        <f t="shared" si="0"/>
        <v>28.5739990234375</v>
      </c>
      <c r="G47" s="33">
        <v>2857.39990234375</v>
      </c>
    </row>
    <row r="48" spans="1:11" ht="12.75" customHeight="1" thickBot="1">
      <c r="A48" t="s">
        <v>265</v>
      </c>
      <c r="B48" t="s">
        <v>266</v>
      </c>
      <c r="C48" t="s">
        <v>386</v>
      </c>
      <c r="D48" s="1" t="s">
        <v>379</v>
      </c>
      <c r="E48" s="38">
        <v>14.4317035675049</v>
      </c>
      <c r="F48" s="39">
        <f t="shared" si="0"/>
        <v>28.7559008789062</v>
      </c>
      <c r="G48" s="33">
        <v>2875.59008789062</v>
      </c>
      <c r="I48" s="3"/>
      <c r="J48" s="24" t="s">
        <v>388</v>
      </c>
      <c r="K48" s="5"/>
    </row>
    <row r="49" spans="1:11" ht="12.75" customHeight="1" thickBot="1">
      <c r="A49" t="s">
        <v>265</v>
      </c>
      <c r="B49" t="s">
        <v>266</v>
      </c>
      <c r="C49" t="s">
        <v>389</v>
      </c>
      <c r="D49" s="1" t="s">
        <v>442</v>
      </c>
      <c r="E49" s="38">
        <v>20.0933170318604</v>
      </c>
      <c r="F49" s="39">
        <f t="shared" si="0"/>
        <v>29.9440991210938</v>
      </c>
      <c r="G49" s="33">
        <v>2994.40991210938</v>
      </c>
      <c r="I49" s="15"/>
      <c r="J49" s="25" t="s">
        <v>268</v>
      </c>
      <c r="K49" s="26" t="s">
        <v>269</v>
      </c>
    </row>
    <row r="50" spans="1:11" ht="12.75" customHeight="1" thickBot="1">
      <c r="A50" t="s">
        <v>265</v>
      </c>
      <c r="B50" t="s">
        <v>266</v>
      </c>
      <c r="C50" t="s">
        <v>391</v>
      </c>
      <c r="D50" s="1" t="s">
        <v>387</v>
      </c>
      <c r="E50" s="38">
        <v>15.986091613769501</v>
      </c>
      <c r="F50" s="39">
        <f t="shared" si="0"/>
        <v>31.791201171875</v>
      </c>
      <c r="G50" s="33">
        <v>3179.1201171875</v>
      </c>
      <c r="I50" s="11" t="s">
        <v>268</v>
      </c>
      <c r="J50" s="12">
        <v>1</v>
      </c>
      <c r="K50" s="21"/>
    </row>
    <row r="51" spans="1:11" ht="12.75" customHeight="1" thickBot="1">
      <c r="A51" t="s">
        <v>265</v>
      </c>
      <c r="B51" t="s">
        <v>266</v>
      </c>
      <c r="C51" t="s">
        <v>393</v>
      </c>
      <c r="D51" s="1" t="s">
        <v>359</v>
      </c>
      <c r="E51" s="38">
        <v>13.9346895217896</v>
      </c>
      <c r="F51" s="39">
        <f t="shared" si="0"/>
        <v>31.8926000976562</v>
      </c>
      <c r="G51" s="33">
        <v>3189.26000976562</v>
      </c>
      <c r="I51" s="13" t="s">
        <v>269</v>
      </c>
      <c r="J51" s="22">
        <v>0.5743103219557768</v>
      </c>
      <c r="K51" s="23">
        <v>1</v>
      </c>
    </row>
    <row r="52" spans="1:7" ht="12.75" customHeight="1" thickBot="1">
      <c r="A52" t="s">
        <v>265</v>
      </c>
      <c r="B52" t="s">
        <v>266</v>
      </c>
      <c r="C52" t="s">
        <v>395</v>
      </c>
      <c r="D52" s="1" t="s">
        <v>406</v>
      </c>
      <c r="E52" s="38">
        <v>16.855819702148402</v>
      </c>
      <c r="F52" s="39">
        <f t="shared" si="0"/>
        <v>32.78669921875</v>
      </c>
      <c r="G52" s="33">
        <v>3278.669921875</v>
      </c>
    </row>
    <row r="53" spans="1:12" ht="12.75" customHeight="1" thickBot="1">
      <c r="A53" t="s">
        <v>265</v>
      </c>
      <c r="B53" t="s">
        <v>266</v>
      </c>
      <c r="C53" t="s">
        <v>397</v>
      </c>
      <c r="D53" s="1" t="s">
        <v>403</v>
      </c>
      <c r="E53" s="38">
        <v>16.7519435882568</v>
      </c>
      <c r="F53" s="39">
        <f t="shared" si="0"/>
        <v>33.4736010742188</v>
      </c>
      <c r="G53" s="33">
        <v>3347.36010742188</v>
      </c>
      <c r="I53" s="3"/>
      <c r="J53" s="4"/>
      <c r="K53" s="24" t="s">
        <v>399</v>
      </c>
      <c r="L53" s="5"/>
    </row>
    <row r="54" spans="1:12" ht="12.75" customHeight="1" thickBot="1">
      <c r="A54" t="s">
        <v>265</v>
      </c>
      <c r="B54" t="s">
        <v>266</v>
      </c>
      <c r="C54" t="s">
        <v>400</v>
      </c>
      <c r="D54" s="1" t="s">
        <v>418</v>
      </c>
      <c r="E54" s="38">
        <v>18.6031475067139</v>
      </c>
      <c r="F54" s="39">
        <f t="shared" si="0"/>
        <v>34.1889990234375</v>
      </c>
      <c r="G54" s="33">
        <v>3418.89990234375</v>
      </c>
      <c r="I54" s="15" t="s">
        <v>268</v>
      </c>
      <c r="J54" s="16"/>
      <c r="K54" s="16" t="s">
        <v>269</v>
      </c>
      <c r="L54" s="20"/>
    </row>
    <row r="55" spans="1:12" ht="12.75" customHeight="1" thickBot="1">
      <c r="A55" t="s">
        <v>265</v>
      </c>
      <c r="B55" t="s">
        <v>266</v>
      </c>
      <c r="C55" t="s">
        <v>402</v>
      </c>
      <c r="D55" s="1" t="s">
        <v>309</v>
      </c>
      <c r="E55" s="38">
        <v>9.13707733154297</v>
      </c>
      <c r="F55" s="39">
        <f t="shared" si="0"/>
        <v>34.2036010742188</v>
      </c>
      <c r="G55" s="33">
        <v>3420.36010742188</v>
      </c>
      <c r="I55" s="11" t="s">
        <v>404</v>
      </c>
      <c r="J55" s="18">
        <v>83.90842154783363</v>
      </c>
      <c r="K55" s="27" t="s">
        <v>404</v>
      </c>
      <c r="L55" s="28">
        <v>32.82484524565584</v>
      </c>
    </row>
    <row r="56" spans="1:12" ht="12.75" customHeight="1" thickBot="1">
      <c r="A56" t="s">
        <v>265</v>
      </c>
      <c r="B56" t="s">
        <v>266</v>
      </c>
      <c r="C56" t="s">
        <v>405</v>
      </c>
      <c r="D56" s="1" t="s">
        <v>349</v>
      </c>
      <c r="E56" s="38">
        <v>13.5633029937744</v>
      </c>
      <c r="F56" s="39">
        <f t="shared" si="0"/>
        <v>34.576298828125</v>
      </c>
      <c r="G56" s="33">
        <v>3457.6298828125</v>
      </c>
      <c r="I56" s="11" t="s">
        <v>407</v>
      </c>
      <c r="J56" s="18">
        <v>7.501055870148832</v>
      </c>
      <c r="K56" s="27" t="s">
        <v>407</v>
      </c>
      <c r="L56" s="28">
        <v>3.1154077711272445</v>
      </c>
    </row>
    <row r="57" spans="1:12" ht="12.75" customHeight="1" thickBot="1">
      <c r="A57" t="s">
        <v>265</v>
      </c>
      <c r="B57" t="s">
        <v>266</v>
      </c>
      <c r="C57" t="s">
        <v>408</v>
      </c>
      <c r="D57" s="1" t="s">
        <v>519</v>
      </c>
      <c r="E57" s="38">
        <v>40.1906547546387</v>
      </c>
      <c r="F57" s="39">
        <f t="shared" si="0"/>
        <v>35.6078002929688</v>
      </c>
      <c r="G57" s="33">
        <v>3560.78002929688</v>
      </c>
      <c r="I57" s="11" t="s">
        <v>410</v>
      </c>
      <c r="J57" s="18">
        <v>50.112099609375</v>
      </c>
      <c r="K57" s="27" t="s">
        <v>410</v>
      </c>
      <c r="L57" s="28">
        <v>21.88243961334225</v>
      </c>
    </row>
    <row r="58" spans="1:12" ht="12.75" customHeight="1" thickBot="1">
      <c r="A58" t="s">
        <v>265</v>
      </c>
      <c r="B58" t="s">
        <v>266</v>
      </c>
      <c r="C58" t="s">
        <v>411</v>
      </c>
      <c r="D58" s="1" t="s">
        <v>293</v>
      </c>
      <c r="E58" s="38">
        <v>7.95917987823486</v>
      </c>
      <c r="F58" s="39">
        <f t="shared" si="0"/>
        <v>36.1748999023438</v>
      </c>
      <c r="G58" s="33">
        <v>3617.48999023438</v>
      </c>
      <c r="I58" s="11" t="s">
        <v>413</v>
      </c>
      <c r="J58" s="18" t="e">
        <v>#N/A</v>
      </c>
      <c r="K58" s="27" t="s">
        <v>413</v>
      </c>
      <c r="L58" s="28" t="e">
        <v>#N/A</v>
      </c>
    </row>
    <row r="59" spans="1:12" ht="12.75" customHeight="1" thickBot="1">
      <c r="A59" t="s">
        <v>265</v>
      </c>
      <c r="B59" t="s">
        <v>266</v>
      </c>
      <c r="C59" t="s">
        <v>414</v>
      </c>
      <c r="D59" s="1" t="s">
        <v>401</v>
      </c>
      <c r="E59" s="38">
        <v>16.6446952819824</v>
      </c>
      <c r="F59" s="39">
        <f t="shared" si="0"/>
        <v>36.735400390625</v>
      </c>
      <c r="G59" s="33">
        <v>3673.5400390625</v>
      </c>
      <c r="I59" s="11" t="s">
        <v>416</v>
      </c>
      <c r="J59" s="18">
        <v>87.4765918787696</v>
      </c>
      <c r="K59" s="27" t="s">
        <v>416</v>
      </c>
      <c r="L59" s="28">
        <v>36.331585692540365</v>
      </c>
    </row>
    <row r="60" spans="1:12" ht="12.75" customHeight="1" thickBot="1">
      <c r="A60" t="s">
        <v>265</v>
      </c>
      <c r="B60" t="s">
        <v>266</v>
      </c>
      <c r="C60" t="s">
        <v>417</v>
      </c>
      <c r="D60" s="1" t="s">
        <v>459</v>
      </c>
      <c r="E60" s="38">
        <v>24.4890232086182</v>
      </c>
      <c r="F60" s="39">
        <f t="shared" si="0"/>
        <v>38.050600585937495</v>
      </c>
      <c r="G60" s="33">
        <v>3805.0600585937495</v>
      </c>
      <c r="I60" s="11" t="s">
        <v>419</v>
      </c>
      <c r="J60" s="18">
        <v>7652.154126724817</v>
      </c>
      <c r="K60" s="27" t="s">
        <v>419</v>
      </c>
      <c r="L60" s="28">
        <v>1319.9841189344036</v>
      </c>
    </row>
    <row r="61" spans="1:12" ht="12.75" customHeight="1" thickBot="1">
      <c r="A61" t="s">
        <v>265</v>
      </c>
      <c r="B61" t="s">
        <v>266</v>
      </c>
      <c r="C61" t="s">
        <v>420</v>
      </c>
      <c r="D61" s="1" t="s">
        <v>481</v>
      </c>
      <c r="E61" s="38">
        <v>29.394515991210902</v>
      </c>
      <c r="F61" s="39">
        <f t="shared" si="0"/>
        <v>39.5475</v>
      </c>
      <c r="G61" s="33">
        <v>3954.75</v>
      </c>
      <c r="I61" s="11" t="s">
        <v>422</v>
      </c>
      <c r="J61" s="18">
        <v>1.2824166744689678</v>
      </c>
      <c r="K61" s="27" t="s">
        <v>422</v>
      </c>
      <c r="L61" s="28">
        <v>21.415631925360564</v>
      </c>
    </row>
    <row r="62" spans="1:12" ht="12.75" customHeight="1" thickBot="1">
      <c r="A62" t="s">
        <v>265</v>
      </c>
      <c r="B62" t="s">
        <v>266</v>
      </c>
      <c r="C62" t="s">
        <v>423</v>
      </c>
      <c r="D62" s="1" t="s">
        <v>50</v>
      </c>
      <c r="E62" s="38">
        <v>47.3622283935547</v>
      </c>
      <c r="F62" s="39">
        <f t="shared" si="0"/>
        <v>39.8680004882812</v>
      </c>
      <c r="G62" s="33">
        <v>3986.8000488281195</v>
      </c>
      <c r="I62" s="11" t="s">
        <v>425</v>
      </c>
      <c r="J62" s="18">
        <v>1.41321800531115</v>
      </c>
      <c r="K62" s="27" t="s">
        <v>425</v>
      </c>
      <c r="L62" s="28">
        <v>4.00068990969495</v>
      </c>
    </row>
    <row r="63" spans="1:12" ht="12.75" customHeight="1" thickBot="1">
      <c r="A63" t="s">
        <v>265</v>
      </c>
      <c r="B63" t="s">
        <v>266</v>
      </c>
      <c r="C63" t="s">
        <v>426</v>
      </c>
      <c r="D63" s="1" t="s">
        <v>439</v>
      </c>
      <c r="E63" s="38">
        <v>19.7974014282227</v>
      </c>
      <c r="F63" s="39">
        <f t="shared" si="0"/>
        <v>40.466899414062496</v>
      </c>
      <c r="G63" s="33">
        <v>4046.6899414062495</v>
      </c>
      <c r="I63" s="11" t="s">
        <v>428</v>
      </c>
      <c r="J63" s="18">
        <v>422.68490631103515</v>
      </c>
      <c r="K63" s="27" t="s">
        <v>428</v>
      </c>
      <c r="L63" s="28">
        <v>271.4490392208094</v>
      </c>
    </row>
    <row r="64" spans="1:12" ht="12.75" customHeight="1" thickBot="1">
      <c r="A64" t="s">
        <v>265</v>
      </c>
      <c r="B64" t="s">
        <v>266</v>
      </c>
      <c r="C64" t="s">
        <v>429</v>
      </c>
      <c r="D64" s="1" t="s">
        <v>392</v>
      </c>
      <c r="E64" s="38">
        <v>16.0628890991211</v>
      </c>
      <c r="F64" s="39">
        <f t="shared" si="0"/>
        <v>43.44009765625</v>
      </c>
      <c r="G64" s="33">
        <v>4344.009765625</v>
      </c>
      <c r="I64" s="11" t="s">
        <v>431</v>
      </c>
      <c r="J64" s="18">
        <v>5.00649993896484</v>
      </c>
      <c r="K64" s="27" t="s">
        <v>431</v>
      </c>
      <c r="L64" s="28">
        <v>3.61944222450256</v>
      </c>
    </row>
    <row r="65" spans="1:12" ht="12.75" customHeight="1" thickBot="1">
      <c r="A65" t="s">
        <v>265</v>
      </c>
      <c r="B65" t="s">
        <v>266</v>
      </c>
      <c r="C65" t="s">
        <v>432</v>
      </c>
      <c r="D65" s="1" t="s">
        <v>344</v>
      </c>
      <c r="E65" s="38">
        <v>12.8378028869629</v>
      </c>
      <c r="F65" s="39">
        <f t="shared" si="0"/>
        <v>43.83990234375</v>
      </c>
      <c r="G65" s="33">
        <v>4383.990234375</v>
      </c>
      <c r="I65" s="11" t="s">
        <v>434</v>
      </c>
      <c r="J65" s="18">
        <v>427.69140625</v>
      </c>
      <c r="K65" s="27" t="s">
        <v>434</v>
      </c>
      <c r="L65" s="28">
        <v>275.068481445312</v>
      </c>
    </row>
    <row r="66" spans="1:12" ht="12.75" customHeight="1" thickBot="1">
      <c r="A66" t="s">
        <v>265</v>
      </c>
      <c r="B66" t="s">
        <v>266</v>
      </c>
      <c r="C66" t="s">
        <v>435</v>
      </c>
      <c r="D66" s="1" t="s">
        <v>315</v>
      </c>
      <c r="E66" s="38">
        <v>10.4263296127319</v>
      </c>
      <c r="F66" s="39">
        <f t="shared" si="0"/>
        <v>44.5389013671875</v>
      </c>
      <c r="G66" s="33">
        <v>4453.89013671875</v>
      </c>
      <c r="I66" s="11" t="s">
        <v>437</v>
      </c>
      <c r="J66" s="18">
        <v>11411.545330505372</v>
      </c>
      <c r="K66" s="27" t="s">
        <v>437</v>
      </c>
      <c r="L66" s="28">
        <v>4464.178953409194</v>
      </c>
    </row>
    <row r="67" spans="1:12" ht="12.75" customHeight="1" thickBot="1">
      <c r="A67" t="s">
        <v>265</v>
      </c>
      <c r="B67" t="s">
        <v>266</v>
      </c>
      <c r="C67" t="s">
        <v>438</v>
      </c>
      <c r="D67" s="1" t="s">
        <v>332</v>
      </c>
      <c r="E67" s="38">
        <v>12.153658866882301</v>
      </c>
      <c r="F67" s="39">
        <f t="shared" si="0"/>
        <v>46.2241015625</v>
      </c>
      <c r="G67" s="33">
        <v>4622.41015625</v>
      </c>
      <c r="I67" s="11" t="s">
        <v>440</v>
      </c>
      <c r="J67" s="18">
        <v>136</v>
      </c>
      <c r="K67" s="27" t="s">
        <v>440</v>
      </c>
      <c r="L67" s="28">
        <v>136</v>
      </c>
    </row>
    <row r="68" spans="1:12" ht="12.75" customHeight="1" thickBot="1">
      <c r="A68" t="s">
        <v>265</v>
      </c>
      <c r="B68" t="s">
        <v>266</v>
      </c>
      <c r="C68" t="s">
        <v>441</v>
      </c>
      <c r="D68" s="1" t="s">
        <v>493</v>
      </c>
      <c r="E68" s="38">
        <v>33.1210632324219</v>
      </c>
      <c r="F68" s="39">
        <f t="shared" si="0"/>
        <v>46.50919921875</v>
      </c>
      <c r="G68" s="33">
        <v>4650.919921875</v>
      </c>
      <c r="I68" s="11" t="s">
        <v>443</v>
      </c>
      <c r="J68" s="18">
        <v>427.69140625</v>
      </c>
      <c r="K68" s="27" t="s">
        <v>443</v>
      </c>
      <c r="L68" s="28">
        <v>275.068481445312</v>
      </c>
    </row>
    <row r="69" spans="1:12" ht="12.75" customHeight="1" thickBot="1">
      <c r="A69" t="s">
        <v>265</v>
      </c>
      <c r="B69" t="s">
        <v>266</v>
      </c>
      <c r="C69" t="s">
        <v>444</v>
      </c>
      <c r="D69" s="1" t="s">
        <v>338</v>
      </c>
      <c r="E69" s="38">
        <v>12.5492677688599</v>
      </c>
      <c r="F69" s="39">
        <f aca="true" t="shared" si="1" ref="F69:F132">G69/100</f>
        <v>49.5133984375</v>
      </c>
      <c r="G69" s="33">
        <v>4951.33984375</v>
      </c>
      <c r="I69" s="11" t="s">
        <v>446</v>
      </c>
      <c r="J69" s="18">
        <v>5.00649993896484</v>
      </c>
      <c r="K69" s="27" t="s">
        <v>446</v>
      </c>
      <c r="L69" s="28">
        <v>3.61944222450256</v>
      </c>
    </row>
    <row r="70" spans="1:12" ht="12.75" customHeight="1" thickBot="1">
      <c r="A70" t="s">
        <v>265</v>
      </c>
      <c r="B70" t="s">
        <v>266</v>
      </c>
      <c r="C70" t="s">
        <v>447</v>
      </c>
      <c r="D70" s="1" t="s">
        <v>38</v>
      </c>
      <c r="E70" s="38">
        <v>43.538948059081996</v>
      </c>
      <c r="F70" s="39">
        <f t="shared" si="1"/>
        <v>49.5925</v>
      </c>
      <c r="G70" s="33">
        <v>4959.25</v>
      </c>
      <c r="I70" s="13" t="s">
        <v>449</v>
      </c>
      <c r="J70" s="19">
        <v>14.83477579709805</v>
      </c>
      <c r="K70" s="29" t="s">
        <v>449</v>
      </c>
      <c r="L70" s="30">
        <v>6.16131603353764</v>
      </c>
    </row>
    <row r="71" spans="1:7" ht="12.75" customHeight="1" thickBot="1">
      <c r="A71" t="s">
        <v>265</v>
      </c>
      <c r="B71" t="s">
        <v>266</v>
      </c>
      <c r="C71" t="s">
        <v>450</v>
      </c>
      <c r="D71" s="1" t="s">
        <v>376</v>
      </c>
      <c r="E71" s="38">
        <v>14.310035705566401</v>
      </c>
      <c r="F71" s="39">
        <f t="shared" si="1"/>
        <v>50.63169921875</v>
      </c>
      <c r="G71" s="33">
        <v>5063.169921875</v>
      </c>
    </row>
    <row r="72" spans="1:7" ht="12.75" customHeight="1" thickBot="1">
      <c r="A72" t="s">
        <v>265</v>
      </c>
      <c r="B72" t="s">
        <v>266</v>
      </c>
      <c r="C72" t="s">
        <v>452</v>
      </c>
      <c r="D72" s="1" t="s">
        <v>453</v>
      </c>
      <c r="E72" s="38">
        <v>22.9088249206543</v>
      </c>
      <c r="F72" s="39">
        <f t="shared" si="1"/>
        <v>50.7085009765625</v>
      </c>
      <c r="G72" s="33">
        <v>5070.85009765625</v>
      </c>
    </row>
    <row r="73" spans="1:7" ht="12.75" customHeight="1" thickBot="1">
      <c r="A73" t="s">
        <v>265</v>
      </c>
      <c r="B73" t="s">
        <v>266</v>
      </c>
      <c r="C73" t="s">
        <v>454</v>
      </c>
      <c r="D73" s="1" t="s">
        <v>240</v>
      </c>
      <c r="E73" s="38">
        <v>41.280086517334</v>
      </c>
      <c r="F73" s="39">
        <f t="shared" si="1"/>
        <v>53.0872021484375</v>
      </c>
      <c r="G73" s="33">
        <v>5308.72021484375</v>
      </c>
    </row>
    <row r="74" spans="1:7" ht="12.75" customHeight="1" thickBot="1">
      <c r="A74" t="s">
        <v>265</v>
      </c>
      <c r="B74" t="s">
        <v>266</v>
      </c>
      <c r="C74" t="s">
        <v>456</v>
      </c>
      <c r="D74" s="1" t="s">
        <v>52</v>
      </c>
      <c r="E74" s="38">
        <v>49.2388916015625</v>
      </c>
      <c r="F74" s="39">
        <f t="shared" si="1"/>
        <v>54.250498046875</v>
      </c>
      <c r="G74" s="33">
        <v>5425.0498046875</v>
      </c>
    </row>
    <row r="75" spans="1:7" ht="12.75" customHeight="1" thickBot="1">
      <c r="A75" t="s">
        <v>265</v>
      </c>
      <c r="B75" t="s">
        <v>266</v>
      </c>
      <c r="C75" t="s">
        <v>458</v>
      </c>
      <c r="D75" s="1" t="s">
        <v>509</v>
      </c>
      <c r="E75" s="38">
        <v>36.0093002319336</v>
      </c>
      <c r="F75" s="39">
        <f t="shared" si="1"/>
        <v>54.6816015625</v>
      </c>
      <c r="G75" s="33">
        <v>5468.16015625</v>
      </c>
    </row>
    <row r="76" spans="1:7" ht="12.75" customHeight="1" thickBot="1">
      <c r="A76" t="s">
        <v>265</v>
      </c>
      <c r="B76" t="s">
        <v>266</v>
      </c>
      <c r="C76" t="s">
        <v>460</v>
      </c>
      <c r="D76" s="1" t="s">
        <v>467</v>
      </c>
      <c r="E76" s="38">
        <v>26.592134475708</v>
      </c>
      <c r="F76" s="39">
        <f t="shared" si="1"/>
        <v>54.9491015625</v>
      </c>
      <c r="G76" s="33">
        <v>5494.91015625</v>
      </c>
    </row>
    <row r="77" spans="1:7" ht="12.75" customHeight="1" thickBot="1">
      <c r="A77" t="s">
        <v>265</v>
      </c>
      <c r="B77" t="s">
        <v>266</v>
      </c>
      <c r="C77" t="s">
        <v>462</v>
      </c>
      <c r="D77" s="1" t="s">
        <v>479</v>
      </c>
      <c r="E77" s="38">
        <v>28.9504623413086</v>
      </c>
      <c r="F77" s="39">
        <f t="shared" si="1"/>
        <v>55.0733984375</v>
      </c>
      <c r="G77" s="33">
        <v>5507.33984375</v>
      </c>
    </row>
    <row r="78" spans="1:7" ht="12.75" customHeight="1" thickBot="1">
      <c r="A78" t="s">
        <v>265</v>
      </c>
      <c r="B78" t="s">
        <v>266</v>
      </c>
      <c r="C78" t="s">
        <v>464</v>
      </c>
      <c r="D78" s="1" t="s">
        <v>299</v>
      </c>
      <c r="E78" s="38">
        <v>8.44023323059082</v>
      </c>
      <c r="F78" s="39">
        <f t="shared" si="1"/>
        <v>55.31080078125</v>
      </c>
      <c r="G78" s="33">
        <v>5531.080078125</v>
      </c>
    </row>
    <row r="79" spans="1:7" ht="12.75" customHeight="1" thickBot="1">
      <c r="A79" t="s">
        <v>265</v>
      </c>
      <c r="B79" t="s">
        <v>266</v>
      </c>
      <c r="C79" t="s">
        <v>466</v>
      </c>
      <c r="D79" s="1" t="s">
        <v>311</v>
      </c>
      <c r="E79" s="38">
        <v>9.31123924255371</v>
      </c>
      <c r="F79" s="39">
        <f t="shared" si="1"/>
        <v>57.4875</v>
      </c>
      <c r="G79" s="33">
        <v>5748.75</v>
      </c>
    </row>
    <row r="80" spans="1:7" ht="12.75" customHeight="1" thickBot="1">
      <c r="A80" t="s">
        <v>265</v>
      </c>
      <c r="B80" t="s">
        <v>266</v>
      </c>
      <c r="C80" t="s">
        <v>468</v>
      </c>
      <c r="D80" s="1" t="s">
        <v>465</v>
      </c>
      <c r="E80" s="38">
        <v>26.266059875488303</v>
      </c>
      <c r="F80" s="39">
        <f t="shared" si="1"/>
        <v>58.7535009765625</v>
      </c>
      <c r="G80" s="33">
        <v>5875.35009765625</v>
      </c>
    </row>
    <row r="81" spans="1:7" ht="12.75" customHeight="1" thickBot="1">
      <c r="A81" t="s">
        <v>265</v>
      </c>
      <c r="B81" t="s">
        <v>266</v>
      </c>
      <c r="C81" t="s">
        <v>470</v>
      </c>
      <c r="D81" s="1" t="s">
        <v>463</v>
      </c>
      <c r="E81" s="38">
        <v>25.5352668762207</v>
      </c>
      <c r="F81" s="39">
        <f t="shared" si="1"/>
        <v>59.5743994140625</v>
      </c>
      <c r="G81" s="33">
        <v>5957.43994140625</v>
      </c>
    </row>
    <row r="82" spans="1:7" ht="12.75" customHeight="1" thickBot="1">
      <c r="A82" t="s">
        <v>265</v>
      </c>
      <c r="B82" t="s">
        <v>266</v>
      </c>
      <c r="C82" t="s">
        <v>472</v>
      </c>
      <c r="D82" s="1" t="s">
        <v>56</v>
      </c>
      <c r="E82" s="38">
        <v>52.2019081115723</v>
      </c>
      <c r="F82" s="39">
        <f t="shared" si="1"/>
        <v>60.2397021484375</v>
      </c>
      <c r="G82" s="33">
        <v>6023.97021484375</v>
      </c>
    </row>
    <row r="83" spans="1:7" ht="12.75" customHeight="1" thickBot="1">
      <c r="A83" t="s">
        <v>265</v>
      </c>
      <c r="B83" t="s">
        <v>266</v>
      </c>
      <c r="C83" t="s">
        <v>474</v>
      </c>
      <c r="D83" s="1" t="s">
        <v>356</v>
      </c>
      <c r="E83" s="38">
        <v>13.9264039993286</v>
      </c>
      <c r="F83" s="39">
        <f t="shared" si="1"/>
        <v>60.4139013671875</v>
      </c>
      <c r="G83" s="33">
        <v>6041.39013671875</v>
      </c>
    </row>
    <row r="84" spans="1:7" ht="12.75" customHeight="1" thickBot="1">
      <c r="A84" t="s">
        <v>265</v>
      </c>
      <c r="B84" t="s">
        <v>266</v>
      </c>
      <c r="C84" t="s">
        <v>476</v>
      </c>
      <c r="D84" s="1" t="s">
        <v>483</v>
      </c>
      <c r="E84" s="38">
        <v>29.4216461181641</v>
      </c>
      <c r="F84" s="39">
        <f t="shared" si="1"/>
        <v>61.3231005859375</v>
      </c>
      <c r="G84" s="33">
        <v>6132.31005859375</v>
      </c>
    </row>
    <row r="85" spans="1:7" ht="12.75" customHeight="1" thickBot="1">
      <c r="A85" t="s">
        <v>265</v>
      </c>
      <c r="B85" t="s">
        <v>266</v>
      </c>
      <c r="C85" t="s">
        <v>478</v>
      </c>
      <c r="D85" s="1" t="s">
        <v>485</v>
      </c>
      <c r="E85" s="38">
        <v>30.6651840209961</v>
      </c>
      <c r="F85" s="39">
        <f t="shared" si="1"/>
        <v>62.64240234375</v>
      </c>
      <c r="G85" s="33">
        <v>6264.240234375</v>
      </c>
    </row>
    <row r="86" spans="1:7" ht="12.75" customHeight="1" thickBot="1">
      <c r="A86" t="s">
        <v>265</v>
      </c>
      <c r="B86" t="s">
        <v>266</v>
      </c>
      <c r="C86" t="s">
        <v>480</v>
      </c>
      <c r="D86" s="1" t="s">
        <v>396</v>
      </c>
      <c r="E86" s="38">
        <v>16.1719303131104</v>
      </c>
      <c r="F86" s="39">
        <f t="shared" si="1"/>
        <v>63.8014990234375</v>
      </c>
      <c r="G86" s="33">
        <v>6380.14990234375</v>
      </c>
    </row>
    <row r="87" spans="1:7" ht="12.75" customHeight="1" thickBot="1">
      <c r="A87" t="s">
        <v>265</v>
      </c>
      <c r="B87" t="s">
        <v>266</v>
      </c>
      <c r="C87" t="s">
        <v>482</v>
      </c>
      <c r="D87" s="1" t="s">
        <v>487</v>
      </c>
      <c r="E87" s="38">
        <v>31.8449420928955</v>
      </c>
      <c r="F87" s="39">
        <f t="shared" si="1"/>
        <v>66.5566015625</v>
      </c>
      <c r="G87" s="33">
        <v>6655.66015625</v>
      </c>
    </row>
    <row r="88" spans="1:7" ht="12.75" customHeight="1" thickBot="1">
      <c r="A88" t="s">
        <v>265</v>
      </c>
      <c r="B88" t="s">
        <v>266</v>
      </c>
      <c r="C88" t="s">
        <v>484</v>
      </c>
      <c r="D88" s="1" t="s">
        <v>40</v>
      </c>
      <c r="E88" s="38">
        <v>43.9795150756836</v>
      </c>
      <c r="F88" s="39">
        <f t="shared" si="1"/>
        <v>68.7239013671875</v>
      </c>
      <c r="G88" s="33">
        <v>6872.39013671875</v>
      </c>
    </row>
    <row r="89" spans="1:7" ht="12.75" customHeight="1" thickBot="1">
      <c r="A89" t="s">
        <v>265</v>
      </c>
      <c r="B89" t="s">
        <v>266</v>
      </c>
      <c r="C89" t="s">
        <v>486</v>
      </c>
      <c r="D89" s="1" t="s">
        <v>415</v>
      </c>
      <c r="E89" s="38">
        <v>18.2434635162354</v>
      </c>
      <c r="F89" s="39">
        <f t="shared" si="1"/>
        <v>68.7635986328125</v>
      </c>
      <c r="G89" s="33">
        <v>6876.35986328125</v>
      </c>
    </row>
    <row r="90" spans="1:7" ht="12.75" customHeight="1" thickBot="1">
      <c r="A90" t="s">
        <v>265</v>
      </c>
      <c r="B90" t="s">
        <v>266</v>
      </c>
      <c r="C90" t="s">
        <v>488</v>
      </c>
      <c r="D90" s="1" t="s">
        <v>297</v>
      </c>
      <c r="E90" s="38">
        <v>8.43990325927734</v>
      </c>
      <c r="F90" s="39">
        <f t="shared" si="1"/>
        <v>70.36990234375</v>
      </c>
      <c r="G90" s="33">
        <v>7036.990234375</v>
      </c>
    </row>
    <row r="91" spans="1:7" ht="12.75" customHeight="1" thickBot="1">
      <c r="A91" t="s">
        <v>265</v>
      </c>
      <c r="B91" t="s">
        <v>266</v>
      </c>
      <c r="C91" t="s">
        <v>490</v>
      </c>
      <c r="D91" s="1" t="s">
        <v>511</v>
      </c>
      <c r="E91" s="38">
        <v>36.5163917541504</v>
      </c>
      <c r="F91" s="39">
        <f t="shared" si="1"/>
        <v>73.8731005859375</v>
      </c>
      <c r="G91" s="33">
        <v>7387.31005859375</v>
      </c>
    </row>
    <row r="92" spans="1:7" ht="12.75" customHeight="1" thickBot="1">
      <c r="A92" t="s">
        <v>265</v>
      </c>
      <c r="B92" t="s">
        <v>266</v>
      </c>
      <c r="C92" t="s">
        <v>492</v>
      </c>
      <c r="D92" s="1" t="s">
        <v>317</v>
      </c>
      <c r="E92" s="38">
        <v>10.561817169189501</v>
      </c>
      <c r="F92" s="39">
        <f t="shared" si="1"/>
        <v>74.7343017578125</v>
      </c>
      <c r="G92" s="33">
        <v>7473.43017578125</v>
      </c>
    </row>
    <row r="93" spans="1:7" ht="12.75" customHeight="1" thickBot="1">
      <c r="A93" t="s">
        <v>265</v>
      </c>
      <c r="B93" t="s">
        <v>266</v>
      </c>
      <c r="C93" t="s">
        <v>494</v>
      </c>
      <c r="D93" s="1" t="s">
        <v>44</v>
      </c>
      <c r="E93" s="38">
        <v>44.5598602294922</v>
      </c>
      <c r="F93" s="39">
        <f t="shared" si="1"/>
        <v>81.7641015625</v>
      </c>
      <c r="G93" s="33">
        <v>8176.41015625</v>
      </c>
    </row>
    <row r="94" spans="1:7" ht="12.75" customHeight="1" thickBot="1">
      <c r="A94" t="s">
        <v>265</v>
      </c>
      <c r="B94" t="s">
        <v>266</v>
      </c>
      <c r="C94" t="s">
        <v>496</v>
      </c>
      <c r="D94" s="1" t="s">
        <v>80</v>
      </c>
      <c r="E94" s="38">
        <v>80.15346527099611</v>
      </c>
      <c r="F94" s="39">
        <f t="shared" si="1"/>
        <v>82.0866015625</v>
      </c>
      <c r="G94" s="33">
        <v>8208.66015625</v>
      </c>
    </row>
    <row r="95" spans="1:7" ht="12.75" customHeight="1" thickBot="1">
      <c r="A95" t="s">
        <v>265</v>
      </c>
      <c r="B95" t="s">
        <v>266</v>
      </c>
      <c r="C95" t="s">
        <v>498</v>
      </c>
      <c r="D95" s="1" t="s">
        <v>501</v>
      </c>
      <c r="E95" s="38">
        <v>35.6214637756348</v>
      </c>
      <c r="F95" s="39">
        <f t="shared" si="1"/>
        <v>82.965302734375</v>
      </c>
      <c r="G95" s="33">
        <v>8296.5302734375</v>
      </c>
    </row>
    <row r="96" spans="1:7" ht="12.75" customHeight="1" thickBot="1">
      <c r="A96" t="s">
        <v>265</v>
      </c>
      <c r="B96" t="s">
        <v>266</v>
      </c>
      <c r="C96" t="s">
        <v>500</v>
      </c>
      <c r="D96" s="1" t="s">
        <v>68</v>
      </c>
      <c r="E96" s="38">
        <v>58.5426025390625</v>
      </c>
      <c r="F96" s="39">
        <f t="shared" si="1"/>
        <v>83.54919921875</v>
      </c>
      <c r="G96" s="33">
        <v>8354.919921875</v>
      </c>
    </row>
    <row r="97" spans="1:7" ht="12.75" customHeight="1" thickBot="1">
      <c r="A97" t="s">
        <v>265</v>
      </c>
      <c r="B97" t="s">
        <v>266</v>
      </c>
      <c r="C97" t="s">
        <v>502</v>
      </c>
      <c r="D97" s="1" t="s">
        <v>451</v>
      </c>
      <c r="E97" s="38">
        <v>22.4461574554443</v>
      </c>
      <c r="F97" s="39">
        <f t="shared" si="1"/>
        <v>84.49990234375</v>
      </c>
      <c r="G97" s="33">
        <v>8449.990234375</v>
      </c>
    </row>
    <row r="98" spans="1:7" ht="12.75" customHeight="1" thickBot="1">
      <c r="A98" t="s">
        <v>265</v>
      </c>
      <c r="B98" t="s">
        <v>266</v>
      </c>
      <c r="C98" t="s">
        <v>504</v>
      </c>
      <c r="D98" s="1" t="s">
        <v>457</v>
      </c>
      <c r="E98" s="38">
        <v>23.668321609497102</v>
      </c>
      <c r="F98" s="39">
        <f t="shared" si="1"/>
        <v>86.519404296875</v>
      </c>
      <c r="G98" s="33">
        <v>8651.9404296875</v>
      </c>
    </row>
    <row r="99" spans="1:7" ht="12.75" customHeight="1" thickBot="1">
      <c r="A99" t="s">
        <v>265</v>
      </c>
      <c r="B99" t="s">
        <v>266</v>
      </c>
      <c r="C99" t="s">
        <v>506</v>
      </c>
      <c r="D99" s="1" t="s">
        <v>33</v>
      </c>
      <c r="E99" s="38">
        <v>40.559581756591804</v>
      </c>
      <c r="F99" s="39">
        <f t="shared" si="1"/>
        <v>88.59759765625</v>
      </c>
      <c r="G99" s="33">
        <v>8859.759765625</v>
      </c>
    </row>
    <row r="100" spans="1:7" ht="12.75" customHeight="1" thickBot="1">
      <c r="A100" t="s">
        <v>265</v>
      </c>
      <c r="B100" t="s">
        <v>266</v>
      </c>
      <c r="C100" t="s">
        <v>508</v>
      </c>
      <c r="D100" s="1" t="s">
        <v>430</v>
      </c>
      <c r="E100" s="38">
        <v>19.0002937316895</v>
      </c>
      <c r="F100" s="39">
        <f t="shared" si="1"/>
        <v>88.78759765625</v>
      </c>
      <c r="G100" s="33">
        <v>8878.759765625</v>
      </c>
    </row>
    <row r="101" spans="1:7" ht="12.75" customHeight="1" thickBot="1">
      <c r="A101" t="s">
        <v>265</v>
      </c>
      <c r="B101" t="s">
        <v>266</v>
      </c>
      <c r="C101" t="s">
        <v>510</v>
      </c>
      <c r="D101" s="1" t="s">
        <v>365</v>
      </c>
      <c r="E101" s="38">
        <v>14.2372941970825</v>
      </c>
      <c r="F101" s="39">
        <f t="shared" si="1"/>
        <v>89.08240234375</v>
      </c>
      <c r="G101" s="33">
        <v>8908.240234375</v>
      </c>
    </row>
    <row r="102" spans="1:7" ht="12.75" customHeight="1" thickBot="1">
      <c r="A102" t="s">
        <v>265</v>
      </c>
      <c r="B102" t="s">
        <v>266</v>
      </c>
      <c r="C102" t="s">
        <v>512</v>
      </c>
      <c r="D102" s="1" t="s">
        <v>497</v>
      </c>
      <c r="E102" s="38">
        <v>34.4470176696777</v>
      </c>
      <c r="F102" s="39">
        <f t="shared" si="1"/>
        <v>91.06509765625</v>
      </c>
      <c r="G102" s="33">
        <v>9106.509765625</v>
      </c>
    </row>
    <row r="103" spans="1:7" ht="12.75" customHeight="1" thickBot="1">
      <c r="A103" t="s">
        <v>265</v>
      </c>
      <c r="B103" t="s">
        <v>266</v>
      </c>
      <c r="C103" t="s">
        <v>514</v>
      </c>
      <c r="D103" s="1" t="s">
        <v>515</v>
      </c>
      <c r="E103" s="38">
        <v>37.6035614013672</v>
      </c>
      <c r="F103" s="39">
        <f t="shared" si="1"/>
        <v>105.909599609375</v>
      </c>
      <c r="G103" s="33">
        <v>10590.9599609375</v>
      </c>
    </row>
    <row r="104" spans="1:7" ht="12.75" customHeight="1" thickBot="1">
      <c r="A104" t="s">
        <v>265</v>
      </c>
      <c r="B104" t="s">
        <v>266</v>
      </c>
      <c r="C104" t="s">
        <v>516</v>
      </c>
      <c r="D104" s="1" t="s">
        <v>507</v>
      </c>
      <c r="E104" s="38">
        <v>35.951446533203104</v>
      </c>
      <c r="F104" s="39">
        <f t="shared" si="1"/>
        <v>108.148896484375</v>
      </c>
      <c r="G104" s="33">
        <v>10814.8896484375</v>
      </c>
    </row>
    <row r="105" spans="1:7" ht="12.75" customHeight="1" thickBot="1">
      <c r="A105" t="s">
        <v>265</v>
      </c>
      <c r="B105" t="s">
        <v>266</v>
      </c>
      <c r="C105" t="s">
        <v>518</v>
      </c>
      <c r="D105" s="1" t="s">
        <v>48</v>
      </c>
      <c r="E105" s="38">
        <v>46.0775184631348</v>
      </c>
      <c r="F105" s="39">
        <f t="shared" si="1"/>
        <v>114.300595703125</v>
      </c>
      <c r="G105" s="33">
        <v>11430.0595703125</v>
      </c>
    </row>
    <row r="106" spans="1:7" ht="12.75" customHeight="1" thickBot="1">
      <c r="A106" t="s">
        <v>265</v>
      </c>
      <c r="B106" t="s">
        <v>266</v>
      </c>
      <c r="C106" t="s">
        <v>32</v>
      </c>
      <c r="D106" s="1" t="s">
        <v>321</v>
      </c>
      <c r="E106" s="38">
        <v>10.8661193847656</v>
      </c>
      <c r="F106" s="39">
        <f t="shared" si="1"/>
        <v>122.77009765625</v>
      </c>
      <c r="G106" s="33">
        <v>12277.009765625</v>
      </c>
    </row>
    <row r="107" spans="1:7" ht="12.75" customHeight="1" thickBot="1">
      <c r="A107" t="s">
        <v>265</v>
      </c>
      <c r="B107" t="s">
        <v>266</v>
      </c>
      <c r="C107" t="s">
        <v>34</v>
      </c>
      <c r="D107" s="1" t="s">
        <v>36</v>
      </c>
      <c r="E107" s="38">
        <v>41.613899230956996</v>
      </c>
      <c r="F107" s="39">
        <f t="shared" si="1"/>
        <v>130.18009765625</v>
      </c>
      <c r="G107" s="33">
        <v>13018.009765625</v>
      </c>
    </row>
    <row r="108" spans="1:7" ht="12.75" customHeight="1" thickBot="1">
      <c r="A108" t="s">
        <v>265</v>
      </c>
      <c r="B108" t="s">
        <v>266</v>
      </c>
      <c r="C108" t="s">
        <v>35</v>
      </c>
      <c r="D108" s="1" t="s">
        <v>491</v>
      </c>
      <c r="E108" s="38">
        <v>32.6580772399902</v>
      </c>
      <c r="F108" s="39">
        <f t="shared" si="1"/>
        <v>143.525498046875</v>
      </c>
      <c r="G108" s="33">
        <v>14352.5498046875</v>
      </c>
    </row>
    <row r="109" spans="1:7" ht="12.75" customHeight="1" thickBot="1">
      <c r="A109" t="s">
        <v>265</v>
      </c>
      <c r="B109" t="s">
        <v>266</v>
      </c>
      <c r="C109" t="s">
        <v>37</v>
      </c>
      <c r="D109" s="1" t="s">
        <v>461</v>
      </c>
      <c r="E109" s="38">
        <v>25.4534111022949</v>
      </c>
      <c r="F109" s="39">
        <f t="shared" si="1"/>
        <v>154.141201171875</v>
      </c>
      <c r="G109" s="33">
        <v>15414.1201171875</v>
      </c>
    </row>
    <row r="110" spans="1:7" ht="12.75" customHeight="1" thickBot="1">
      <c r="A110" t="s">
        <v>265</v>
      </c>
      <c r="B110" t="s">
        <v>266</v>
      </c>
      <c r="C110" t="s">
        <v>39</v>
      </c>
      <c r="D110" s="1" t="s">
        <v>505</v>
      </c>
      <c r="E110" s="38">
        <v>35.9245414733887</v>
      </c>
      <c r="F110" s="39">
        <f t="shared" si="1"/>
        <v>157.12400390625</v>
      </c>
      <c r="G110" s="33">
        <v>15712.400390625002</v>
      </c>
    </row>
    <row r="111" spans="1:7" ht="12.75" customHeight="1" thickBot="1">
      <c r="A111" t="s">
        <v>265</v>
      </c>
      <c r="B111" t="s">
        <v>266</v>
      </c>
      <c r="C111" t="s">
        <v>41</v>
      </c>
      <c r="D111" s="1" t="s">
        <v>66</v>
      </c>
      <c r="E111" s="38">
        <v>58.4934997558594</v>
      </c>
      <c r="F111" s="39">
        <f t="shared" si="1"/>
        <v>159.774296875</v>
      </c>
      <c r="G111" s="33">
        <v>15977.4296875</v>
      </c>
    </row>
    <row r="112" spans="1:7" ht="12.75" customHeight="1" thickBot="1">
      <c r="A112" t="s">
        <v>265</v>
      </c>
      <c r="B112" t="s">
        <v>266</v>
      </c>
      <c r="C112" t="s">
        <v>43</v>
      </c>
      <c r="D112" s="1" t="s">
        <v>517</v>
      </c>
      <c r="E112" s="38">
        <v>38.9438514709473</v>
      </c>
      <c r="F112" s="39">
        <f t="shared" si="1"/>
        <v>160.63849609375</v>
      </c>
      <c r="G112" s="33">
        <v>16063.849609375002</v>
      </c>
    </row>
    <row r="113" spans="1:7" ht="12.75" customHeight="1" thickBot="1">
      <c r="A113" t="s">
        <v>265</v>
      </c>
      <c r="B113" t="s">
        <v>266</v>
      </c>
      <c r="C113" t="s">
        <v>45</v>
      </c>
      <c r="D113" s="1" t="s">
        <v>60</v>
      </c>
      <c r="E113" s="38">
        <v>57.0170745849609</v>
      </c>
      <c r="F113" s="39">
        <f t="shared" si="1"/>
        <v>169.36470703125</v>
      </c>
      <c r="G113" s="33">
        <v>16936.470703125</v>
      </c>
    </row>
    <row r="114" spans="1:7" ht="12.75" customHeight="1" thickBot="1">
      <c r="A114" t="s">
        <v>265</v>
      </c>
      <c r="B114" t="s">
        <v>266</v>
      </c>
      <c r="C114" t="s">
        <v>47</v>
      </c>
      <c r="D114" s="1" t="s">
        <v>503</v>
      </c>
      <c r="E114" s="38">
        <v>35.7693939208984</v>
      </c>
      <c r="F114" s="39">
        <f t="shared" si="1"/>
        <v>180.78509765625</v>
      </c>
      <c r="G114" s="33">
        <v>18078.509765625</v>
      </c>
    </row>
    <row r="115" spans="1:7" ht="12.75" customHeight="1" thickBot="1">
      <c r="A115" t="s">
        <v>265</v>
      </c>
      <c r="B115" t="s">
        <v>266</v>
      </c>
      <c r="C115" t="s">
        <v>49</v>
      </c>
      <c r="D115" s="1" t="s">
        <v>58</v>
      </c>
      <c r="E115" s="38">
        <v>52.3680229187012</v>
      </c>
      <c r="F115" s="39">
        <f t="shared" si="1"/>
        <v>184.4001953125</v>
      </c>
      <c r="G115" s="33">
        <v>18440.01953125</v>
      </c>
    </row>
    <row r="116" spans="1:7" ht="12.75" customHeight="1" thickBot="1">
      <c r="A116" t="s">
        <v>265</v>
      </c>
      <c r="B116" t="s">
        <v>266</v>
      </c>
      <c r="C116" t="s">
        <v>51</v>
      </c>
      <c r="D116" s="1" t="s">
        <v>489</v>
      </c>
      <c r="E116" s="38">
        <v>31.9297199249268</v>
      </c>
      <c r="F116" s="39">
        <f t="shared" si="1"/>
        <v>190.06169921875</v>
      </c>
      <c r="G116" s="33">
        <v>19006.169921875</v>
      </c>
    </row>
    <row r="117" spans="1:7" ht="12.75" customHeight="1" thickBot="1">
      <c r="A117" t="s">
        <v>265</v>
      </c>
      <c r="B117" t="s">
        <v>266</v>
      </c>
      <c r="C117" t="s">
        <v>53</v>
      </c>
      <c r="D117" s="1" t="s">
        <v>513</v>
      </c>
      <c r="E117" s="38">
        <v>36.7490310668945</v>
      </c>
      <c r="F117" s="39">
        <f t="shared" si="1"/>
        <v>191.03890625</v>
      </c>
      <c r="G117" s="33">
        <v>19103.890625</v>
      </c>
    </row>
    <row r="118" spans="1:7" ht="12.75" customHeight="1" thickBot="1">
      <c r="A118" t="s">
        <v>265</v>
      </c>
      <c r="B118" t="s">
        <v>266</v>
      </c>
      <c r="C118" t="s">
        <v>55</v>
      </c>
      <c r="D118" s="1" t="s">
        <v>96</v>
      </c>
      <c r="E118" s="38">
        <v>275.068481445312</v>
      </c>
      <c r="F118" s="39">
        <f t="shared" si="1"/>
        <v>207.667421875</v>
      </c>
      <c r="G118" s="33">
        <v>20766.7421875</v>
      </c>
    </row>
    <row r="119" spans="1:7" ht="12.75" customHeight="1" thickBot="1">
      <c r="A119" t="s">
        <v>265</v>
      </c>
      <c r="B119" t="s">
        <v>266</v>
      </c>
      <c r="C119" t="s">
        <v>57</v>
      </c>
      <c r="D119" s="1" t="s">
        <v>94</v>
      </c>
      <c r="E119" s="38">
        <v>239.20372009277298</v>
      </c>
      <c r="F119" s="39">
        <f t="shared" si="1"/>
        <v>220.9008984375</v>
      </c>
      <c r="G119" s="33">
        <v>22090.08984375</v>
      </c>
    </row>
    <row r="120" spans="1:7" ht="12.75" customHeight="1" thickBot="1">
      <c r="A120" t="s">
        <v>265</v>
      </c>
      <c r="B120" t="s">
        <v>266</v>
      </c>
      <c r="C120" t="s">
        <v>59</v>
      </c>
      <c r="D120" s="1" t="s">
        <v>46</v>
      </c>
      <c r="E120" s="38">
        <v>44.8248176574707</v>
      </c>
      <c r="F120" s="39">
        <f t="shared" si="1"/>
        <v>220.93109375</v>
      </c>
      <c r="G120" s="33">
        <v>22093.109375</v>
      </c>
    </row>
    <row r="121" spans="1:7" ht="12.75" customHeight="1" thickBot="1">
      <c r="A121" t="s">
        <v>265</v>
      </c>
      <c r="B121" t="s">
        <v>266</v>
      </c>
      <c r="C121" t="s">
        <v>61</v>
      </c>
      <c r="D121" s="1" t="s">
        <v>499</v>
      </c>
      <c r="E121" s="38">
        <v>35.0161476135254</v>
      </c>
      <c r="F121" s="39">
        <f t="shared" si="1"/>
        <v>221.72009765625</v>
      </c>
      <c r="G121" s="33">
        <v>22172.009765625</v>
      </c>
    </row>
    <row r="122" spans="1:7" ht="12.75" customHeight="1" thickBot="1">
      <c r="A122" t="s">
        <v>265</v>
      </c>
      <c r="B122" t="s">
        <v>266</v>
      </c>
      <c r="C122" t="s">
        <v>63</v>
      </c>
      <c r="D122" s="1" t="s">
        <v>78</v>
      </c>
      <c r="E122" s="38">
        <v>76.47634124755861</v>
      </c>
      <c r="F122" s="39">
        <f t="shared" si="1"/>
        <v>226.36130859375</v>
      </c>
      <c r="G122" s="33">
        <v>22636.130859375</v>
      </c>
    </row>
    <row r="123" spans="1:7" ht="12.75" customHeight="1" thickBot="1">
      <c r="A123" t="s">
        <v>265</v>
      </c>
      <c r="B123" t="s">
        <v>266</v>
      </c>
      <c r="C123" t="s">
        <v>65</v>
      </c>
      <c r="D123" s="1" t="s">
        <v>42</v>
      </c>
      <c r="E123" s="38">
        <v>43.9911804199219</v>
      </c>
      <c r="F123" s="39">
        <f t="shared" si="1"/>
        <v>228.9691015625</v>
      </c>
      <c r="G123" s="33">
        <v>22896.91015625</v>
      </c>
    </row>
    <row r="124" spans="1:7" ht="12.75" customHeight="1" thickBot="1">
      <c r="A124" t="s">
        <v>265</v>
      </c>
      <c r="B124" t="s">
        <v>266</v>
      </c>
      <c r="C124" t="s">
        <v>67</v>
      </c>
      <c r="D124" s="1" t="s">
        <v>70</v>
      </c>
      <c r="E124" s="38">
        <v>61.338165283203104</v>
      </c>
      <c r="F124" s="39">
        <f t="shared" si="1"/>
        <v>230.95689453125</v>
      </c>
      <c r="G124" s="33">
        <v>23095.689453125</v>
      </c>
    </row>
    <row r="125" spans="1:7" ht="12.75" customHeight="1" thickBot="1">
      <c r="A125" t="s">
        <v>265</v>
      </c>
      <c r="B125" t="s">
        <v>266</v>
      </c>
      <c r="C125" t="s">
        <v>69</v>
      </c>
      <c r="D125" s="1" t="s">
        <v>54</v>
      </c>
      <c r="E125" s="38">
        <v>52.0193977355957</v>
      </c>
      <c r="F125" s="39">
        <f t="shared" si="1"/>
        <v>237.419609375</v>
      </c>
      <c r="G125" s="33">
        <v>23741.9609375</v>
      </c>
    </row>
    <row r="126" spans="1:7" ht="12.75" customHeight="1" thickBot="1">
      <c r="A126" t="s">
        <v>265</v>
      </c>
      <c r="B126" t="s">
        <v>266</v>
      </c>
      <c r="C126" t="s">
        <v>71</v>
      </c>
      <c r="D126" s="1" t="s">
        <v>86</v>
      </c>
      <c r="E126" s="38">
        <v>101.37892150878899</v>
      </c>
      <c r="F126" s="39">
        <f t="shared" si="1"/>
        <v>242.14599609375</v>
      </c>
      <c r="G126" s="33">
        <v>24214.599609375</v>
      </c>
    </row>
    <row r="127" spans="1:7" ht="12.75" customHeight="1" thickBot="1">
      <c r="A127" t="s">
        <v>265</v>
      </c>
      <c r="B127" t="s">
        <v>266</v>
      </c>
      <c r="C127" t="s">
        <v>73</v>
      </c>
      <c r="D127" s="1" t="s">
        <v>469</v>
      </c>
      <c r="E127" s="38">
        <v>26.859584808349602</v>
      </c>
      <c r="F127" s="39">
        <f t="shared" si="1"/>
        <v>245.74349609375</v>
      </c>
      <c r="G127" s="33">
        <v>24574.349609375</v>
      </c>
    </row>
    <row r="128" spans="1:7" ht="12.75" customHeight="1" thickBot="1">
      <c r="A128" t="s">
        <v>265</v>
      </c>
      <c r="B128" t="s">
        <v>266</v>
      </c>
      <c r="C128" t="s">
        <v>75</v>
      </c>
      <c r="D128" s="1" t="s">
        <v>455</v>
      </c>
      <c r="E128" s="38">
        <v>23.1847972869873</v>
      </c>
      <c r="F128" s="39">
        <f t="shared" si="1"/>
        <v>248.9776953125</v>
      </c>
      <c r="G128" s="33">
        <v>24897.76953125</v>
      </c>
    </row>
    <row r="129" spans="1:7" ht="12.75" customHeight="1" thickBot="1">
      <c r="A129" t="s">
        <v>265</v>
      </c>
      <c r="B129" t="s">
        <v>266</v>
      </c>
      <c r="C129" t="s">
        <v>77</v>
      </c>
      <c r="D129" s="1" t="s">
        <v>74</v>
      </c>
      <c r="E129" s="38">
        <v>65.1324844360352</v>
      </c>
      <c r="F129" s="39">
        <f t="shared" si="1"/>
        <v>250.88599609375</v>
      </c>
      <c r="G129" s="33">
        <v>25088.599609375</v>
      </c>
    </row>
    <row r="130" spans="1:7" ht="12.75" customHeight="1" thickBot="1">
      <c r="A130" t="s">
        <v>265</v>
      </c>
      <c r="B130" t="s">
        <v>266</v>
      </c>
      <c r="C130" t="s">
        <v>79</v>
      </c>
      <c r="D130" s="1" t="s">
        <v>92</v>
      </c>
      <c r="E130" s="38">
        <v>129.56575012207</v>
      </c>
      <c r="F130" s="39">
        <f t="shared" si="1"/>
        <v>254.434296875</v>
      </c>
      <c r="G130" s="33">
        <v>25443.4296875</v>
      </c>
    </row>
    <row r="131" spans="1:7" ht="12.75" customHeight="1" thickBot="1">
      <c r="A131" t="s">
        <v>265</v>
      </c>
      <c r="B131" t="s">
        <v>266</v>
      </c>
      <c r="C131" t="s">
        <v>81</v>
      </c>
      <c r="D131" s="1" t="s">
        <v>76</v>
      </c>
      <c r="E131" s="38">
        <v>67.7616271972656</v>
      </c>
      <c r="F131" s="39">
        <f t="shared" si="1"/>
        <v>258.69330078125</v>
      </c>
      <c r="G131" s="33">
        <v>25869.330078125</v>
      </c>
    </row>
    <row r="132" spans="1:7" ht="12.75" customHeight="1" thickBot="1">
      <c r="A132" t="s">
        <v>265</v>
      </c>
      <c r="B132" t="s">
        <v>266</v>
      </c>
      <c r="C132" t="s">
        <v>83</v>
      </c>
      <c r="D132" s="1" t="s">
        <v>90</v>
      </c>
      <c r="E132" s="38">
        <v>120.093620300293</v>
      </c>
      <c r="F132" s="39">
        <f t="shared" si="1"/>
        <v>259.17720703125</v>
      </c>
      <c r="G132" s="33">
        <v>25917.720703125</v>
      </c>
    </row>
    <row r="133" spans="1:7" ht="12.75" customHeight="1" thickBot="1">
      <c r="A133" t="s">
        <v>265</v>
      </c>
      <c r="B133" t="s">
        <v>266</v>
      </c>
      <c r="C133" t="s">
        <v>85</v>
      </c>
      <c r="D133" s="1" t="s">
        <v>62</v>
      </c>
      <c r="E133" s="38">
        <v>57.298233032226605</v>
      </c>
      <c r="F133" s="39">
        <f>G133/100</f>
        <v>262.5091015625</v>
      </c>
      <c r="G133" s="33">
        <v>26250.91015625</v>
      </c>
    </row>
    <row r="134" spans="1:7" ht="12.75" customHeight="1" thickBot="1">
      <c r="A134" t="s">
        <v>265</v>
      </c>
      <c r="B134" t="s">
        <v>266</v>
      </c>
      <c r="C134" t="s">
        <v>87</v>
      </c>
      <c r="D134" s="1" t="s">
        <v>82</v>
      </c>
      <c r="E134" s="38">
        <v>82.6676177978516</v>
      </c>
      <c r="F134" s="39">
        <f>G134/100</f>
        <v>271.7098046875</v>
      </c>
      <c r="G134" s="33">
        <v>27170.98046875</v>
      </c>
    </row>
    <row r="135" spans="1:7" ht="12.75" customHeight="1" thickBot="1">
      <c r="A135" t="s">
        <v>265</v>
      </c>
      <c r="B135" t="s">
        <v>266</v>
      </c>
      <c r="C135" t="s">
        <v>89</v>
      </c>
      <c r="D135" s="1" t="s">
        <v>64</v>
      </c>
      <c r="E135" s="38">
        <v>58.3492469787598</v>
      </c>
      <c r="F135" s="39">
        <f>G135/100</f>
        <v>278.34880859375</v>
      </c>
      <c r="G135" s="33">
        <v>27834.880859375</v>
      </c>
    </row>
    <row r="136" spans="1:7" ht="12.75" customHeight="1" thickBot="1">
      <c r="A136" t="s">
        <v>265</v>
      </c>
      <c r="B136" t="s">
        <v>266</v>
      </c>
      <c r="C136" t="s">
        <v>91</v>
      </c>
      <c r="D136" s="1" t="s">
        <v>72</v>
      </c>
      <c r="E136" s="38">
        <v>62.2375717163086</v>
      </c>
      <c r="F136" s="39">
        <f>G136/100</f>
        <v>284.332890625</v>
      </c>
      <c r="G136" s="33">
        <v>28433.2890625</v>
      </c>
    </row>
    <row r="137" spans="1:7" ht="12.75" customHeight="1" thickBot="1">
      <c r="A137" t="s">
        <v>265</v>
      </c>
      <c r="B137" t="s">
        <v>266</v>
      </c>
      <c r="C137" t="s">
        <v>93</v>
      </c>
      <c r="D137" s="1" t="s">
        <v>436</v>
      </c>
      <c r="E137" s="38">
        <v>19.783554077148402</v>
      </c>
      <c r="F137" s="39">
        <f>G137/100</f>
        <v>318.71689453125003</v>
      </c>
      <c r="G137" s="33">
        <v>31871.689453125004</v>
      </c>
    </row>
    <row r="138" spans="1:7" ht="12.75" customHeight="1" thickBot="1">
      <c r="A138" t="s">
        <v>265</v>
      </c>
      <c r="B138" t="s">
        <v>266</v>
      </c>
      <c r="C138" t="s">
        <v>95</v>
      </c>
      <c r="D138" s="1" t="s">
        <v>84</v>
      </c>
      <c r="E138" s="38">
        <v>100.880767822266</v>
      </c>
      <c r="F138" s="39">
        <f>G138/100</f>
        <v>427.69140625</v>
      </c>
      <c r="G138" s="33">
        <v>42769.140625</v>
      </c>
    </row>
    <row r="139" ht="12.75" customHeight="1"/>
    <row r="140" spans="1:7" ht="12.75" customHeight="1" hidden="1">
      <c r="A140" t="s">
        <v>265</v>
      </c>
      <c r="B140" t="s">
        <v>266</v>
      </c>
      <c r="C140" t="s">
        <v>97</v>
      </c>
      <c r="D140" s="1" t="s">
        <v>98</v>
      </c>
      <c r="E140" s="2" t="s">
        <v>99</v>
      </c>
      <c r="G140" s="33" t="s">
        <v>99</v>
      </c>
    </row>
    <row r="141" spans="1:7" ht="12.75" customHeight="1" hidden="1">
      <c r="A141" t="s">
        <v>265</v>
      </c>
      <c r="B141" t="s">
        <v>266</v>
      </c>
      <c r="C141" t="s">
        <v>100</v>
      </c>
      <c r="D141" s="1" t="s">
        <v>101</v>
      </c>
      <c r="E141" s="2" t="s">
        <v>99</v>
      </c>
      <c r="G141" s="33" t="s">
        <v>99</v>
      </c>
    </row>
    <row r="142" spans="1:7" ht="12.75" customHeight="1" hidden="1">
      <c r="A142" t="s">
        <v>265</v>
      </c>
      <c r="B142" t="s">
        <v>266</v>
      </c>
      <c r="C142" t="s">
        <v>102</v>
      </c>
      <c r="D142" s="1" t="s">
        <v>103</v>
      </c>
      <c r="E142" s="2" t="s">
        <v>99</v>
      </c>
      <c r="G142" s="33" t="s">
        <v>99</v>
      </c>
    </row>
    <row r="143" spans="1:7" ht="12.75" customHeight="1" hidden="1">
      <c r="A143" t="s">
        <v>265</v>
      </c>
      <c r="B143" t="s">
        <v>266</v>
      </c>
      <c r="C143" t="s">
        <v>104</v>
      </c>
      <c r="D143" s="1" t="s">
        <v>105</v>
      </c>
      <c r="E143" s="2" t="s">
        <v>99</v>
      </c>
      <c r="G143" s="33" t="s">
        <v>99</v>
      </c>
    </row>
    <row r="144" spans="1:7" ht="12.75" customHeight="1" hidden="1">
      <c r="A144" t="s">
        <v>265</v>
      </c>
      <c r="B144" t="s">
        <v>266</v>
      </c>
      <c r="C144" t="s">
        <v>106</v>
      </c>
      <c r="D144" s="1" t="s">
        <v>107</v>
      </c>
      <c r="E144" s="2" t="s">
        <v>99</v>
      </c>
      <c r="G144" s="33" t="s">
        <v>99</v>
      </c>
    </row>
    <row r="145" spans="1:7" ht="12.75" customHeight="1" hidden="1">
      <c r="A145" t="s">
        <v>265</v>
      </c>
      <c r="B145" t="s">
        <v>266</v>
      </c>
      <c r="C145" t="s">
        <v>108</v>
      </c>
      <c r="D145" s="1" t="s">
        <v>109</v>
      </c>
      <c r="E145" s="2" t="s">
        <v>99</v>
      </c>
      <c r="G145" s="33" t="s">
        <v>99</v>
      </c>
    </row>
    <row r="146" spans="1:7" ht="12.75" customHeight="1" hidden="1">
      <c r="A146" t="s">
        <v>265</v>
      </c>
      <c r="B146" t="s">
        <v>266</v>
      </c>
      <c r="C146" t="s">
        <v>110</v>
      </c>
      <c r="D146" s="1" t="s">
        <v>111</v>
      </c>
      <c r="E146" s="2" t="s">
        <v>99</v>
      </c>
      <c r="G146" s="33" t="s">
        <v>99</v>
      </c>
    </row>
    <row r="147" spans="1:7" ht="12.75" customHeight="1" hidden="1">
      <c r="A147" t="s">
        <v>265</v>
      </c>
      <c r="B147" t="s">
        <v>266</v>
      </c>
      <c r="C147" t="s">
        <v>112</v>
      </c>
      <c r="D147" s="1" t="s">
        <v>113</v>
      </c>
      <c r="E147" s="2" t="s">
        <v>99</v>
      </c>
      <c r="G147" s="33" t="s">
        <v>99</v>
      </c>
    </row>
    <row r="148" spans="1:7" ht="12.75" customHeight="1" hidden="1">
      <c r="A148" t="s">
        <v>265</v>
      </c>
      <c r="B148" t="s">
        <v>266</v>
      </c>
      <c r="C148" t="s">
        <v>114</v>
      </c>
      <c r="D148" s="1" t="s">
        <v>115</v>
      </c>
      <c r="E148" s="2" t="s">
        <v>99</v>
      </c>
      <c r="G148" s="33" t="s">
        <v>99</v>
      </c>
    </row>
    <row r="149" spans="1:7" ht="12.75" customHeight="1" hidden="1">
      <c r="A149" t="s">
        <v>265</v>
      </c>
      <c r="B149" t="s">
        <v>266</v>
      </c>
      <c r="C149" t="s">
        <v>116</v>
      </c>
      <c r="D149" s="1" t="s">
        <v>117</v>
      </c>
      <c r="E149" s="2" t="s">
        <v>99</v>
      </c>
      <c r="G149" s="33" t="s">
        <v>99</v>
      </c>
    </row>
    <row r="150" spans="1:7" ht="12.75" customHeight="1" hidden="1">
      <c r="A150" t="s">
        <v>265</v>
      </c>
      <c r="B150" t="s">
        <v>266</v>
      </c>
      <c r="C150" t="s">
        <v>118</v>
      </c>
      <c r="D150" s="1" t="s">
        <v>119</v>
      </c>
      <c r="E150" s="2" t="s">
        <v>99</v>
      </c>
      <c r="G150" s="33" t="s">
        <v>99</v>
      </c>
    </row>
    <row r="151" spans="1:7" ht="12.75" customHeight="1" hidden="1">
      <c r="A151" t="s">
        <v>265</v>
      </c>
      <c r="B151" t="s">
        <v>266</v>
      </c>
      <c r="C151" t="s">
        <v>120</v>
      </c>
      <c r="D151" s="1" t="s">
        <v>121</v>
      </c>
      <c r="E151" s="2" t="s">
        <v>99</v>
      </c>
      <c r="G151" s="33" t="s">
        <v>99</v>
      </c>
    </row>
    <row r="152" spans="1:7" ht="12.75" customHeight="1" hidden="1">
      <c r="A152" t="s">
        <v>265</v>
      </c>
      <c r="B152" t="s">
        <v>266</v>
      </c>
      <c r="C152" t="s">
        <v>122</v>
      </c>
      <c r="D152" s="1" t="s">
        <v>123</v>
      </c>
      <c r="E152" s="2" t="s">
        <v>99</v>
      </c>
      <c r="G152" s="33" t="s">
        <v>99</v>
      </c>
    </row>
    <row r="153" spans="1:7" ht="12.75" customHeight="1" hidden="1">
      <c r="A153" t="s">
        <v>265</v>
      </c>
      <c r="B153" t="s">
        <v>266</v>
      </c>
      <c r="C153" t="s">
        <v>124</v>
      </c>
      <c r="D153" s="1" t="s">
        <v>125</v>
      </c>
      <c r="E153" s="2" t="s">
        <v>99</v>
      </c>
      <c r="G153" s="33" t="s">
        <v>99</v>
      </c>
    </row>
    <row r="154" spans="1:7" ht="12.75" customHeight="1" hidden="1">
      <c r="A154" t="s">
        <v>265</v>
      </c>
      <c r="B154" t="s">
        <v>266</v>
      </c>
      <c r="C154" t="s">
        <v>126</v>
      </c>
      <c r="D154" s="1" t="s">
        <v>127</v>
      </c>
      <c r="E154" s="2" t="s">
        <v>99</v>
      </c>
      <c r="G154" s="33" t="s">
        <v>99</v>
      </c>
    </row>
    <row r="155" spans="1:7" ht="12.75" customHeight="1" hidden="1">
      <c r="A155" t="s">
        <v>265</v>
      </c>
      <c r="B155" t="s">
        <v>266</v>
      </c>
      <c r="C155" t="s">
        <v>128</v>
      </c>
      <c r="D155" s="1" t="s">
        <v>129</v>
      </c>
      <c r="E155" s="2" t="s">
        <v>99</v>
      </c>
      <c r="G155" s="33" t="s">
        <v>99</v>
      </c>
    </row>
    <row r="156" spans="1:7" ht="12.75" customHeight="1" hidden="1">
      <c r="A156" t="s">
        <v>265</v>
      </c>
      <c r="B156" t="s">
        <v>266</v>
      </c>
      <c r="C156" t="s">
        <v>130</v>
      </c>
      <c r="D156" s="1" t="s">
        <v>131</v>
      </c>
      <c r="E156" s="2" t="s">
        <v>99</v>
      </c>
      <c r="G156" s="33" t="s">
        <v>99</v>
      </c>
    </row>
    <row r="157" spans="1:7" ht="12.75" customHeight="1" hidden="1">
      <c r="A157" t="s">
        <v>265</v>
      </c>
      <c r="B157" t="s">
        <v>266</v>
      </c>
      <c r="C157" t="s">
        <v>132</v>
      </c>
      <c r="D157" s="1" t="s">
        <v>133</v>
      </c>
      <c r="E157" s="2" t="s">
        <v>99</v>
      </c>
      <c r="G157" s="33" t="s">
        <v>99</v>
      </c>
    </row>
    <row r="158" spans="1:7" ht="12.75" customHeight="1" hidden="1">
      <c r="A158" t="s">
        <v>265</v>
      </c>
      <c r="B158" t="s">
        <v>266</v>
      </c>
      <c r="C158" t="s">
        <v>134</v>
      </c>
      <c r="D158" s="1" t="s">
        <v>135</v>
      </c>
      <c r="E158" s="2" t="s">
        <v>99</v>
      </c>
      <c r="G158" s="33" t="s">
        <v>99</v>
      </c>
    </row>
    <row r="159" spans="1:7" ht="12.75" customHeight="1" hidden="1">
      <c r="A159" t="s">
        <v>265</v>
      </c>
      <c r="B159" t="s">
        <v>266</v>
      </c>
      <c r="C159" t="s">
        <v>136</v>
      </c>
      <c r="D159" s="1" t="s">
        <v>137</v>
      </c>
      <c r="E159" s="2" t="s">
        <v>99</v>
      </c>
      <c r="G159" s="33" t="s">
        <v>99</v>
      </c>
    </row>
    <row r="160" spans="1:7" ht="12.75" customHeight="1" hidden="1">
      <c r="A160" t="s">
        <v>265</v>
      </c>
      <c r="B160" t="s">
        <v>266</v>
      </c>
      <c r="C160" t="s">
        <v>138</v>
      </c>
      <c r="D160" s="1" t="s">
        <v>139</v>
      </c>
      <c r="E160" s="2" t="s">
        <v>99</v>
      </c>
      <c r="G160" s="33" t="s">
        <v>99</v>
      </c>
    </row>
    <row r="161" spans="1:7" ht="12.75" customHeight="1" hidden="1">
      <c r="A161" t="s">
        <v>265</v>
      </c>
      <c r="B161" t="s">
        <v>266</v>
      </c>
      <c r="C161" t="s">
        <v>140</v>
      </c>
      <c r="D161" s="1" t="s">
        <v>141</v>
      </c>
      <c r="E161" s="2" t="s">
        <v>99</v>
      </c>
      <c r="G161" s="33" t="s">
        <v>99</v>
      </c>
    </row>
    <row r="162" spans="1:7" ht="12.75" customHeight="1" hidden="1">
      <c r="A162" t="s">
        <v>265</v>
      </c>
      <c r="B162" t="s">
        <v>266</v>
      </c>
      <c r="C162" t="s">
        <v>142</v>
      </c>
      <c r="D162" s="1" t="s">
        <v>143</v>
      </c>
      <c r="E162" s="2" t="s">
        <v>99</v>
      </c>
      <c r="G162" s="33" t="s">
        <v>99</v>
      </c>
    </row>
    <row r="163" spans="1:7" ht="12.75" customHeight="1" hidden="1">
      <c r="A163" t="s">
        <v>265</v>
      </c>
      <c r="B163" t="s">
        <v>266</v>
      </c>
      <c r="C163" t="s">
        <v>144</v>
      </c>
      <c r="D163" s="1" t="s">
        <v>145</v>
      </c>
      <c r="E163" s="2" t="s">
        <v>99</v>
      </c>
      <c r="G163" s="33" t="s">
        <v>99</v>
      </c>
    </row>
    <row r="164" spans="1:7" ht="12.75" customHeight="1" hidden="1">
      <c r="A164" t="s">
        <v>265</v>
      </c>
      <c r="B164" t="s">
        <v>266</v>
      </c>
      <c r="C164" t="s">
        <v>146</v>
      </c>
      <c r="D164" s="1" t="s">
        <v>147</v>
      </c>
      <c r="E164" s="2" t="s">
        <v>99</v>
      </c>
      <c r="G164" s="33" t="s">
        <v>99</v>
      </c>
    </row>
    <row r="165" spans="1:7" ht="12.75" customHeight="1" hidden="1">
      <c r="A165" t="s">
        <v>265</v>
      </c>
      <c r="B165" t="s">
        <v>266</v>
      </c>
      <c r="C165" t="s">
        <v>148</v>
      </c>
      <c r="D165" s="1" t="s">
        <v>149</v>
      </c>
      <c r="E165" s="2" t="s">
        <v>99</v>
      </c>
      <c r="G165" s="33" t="s">
        <v>99</v>
      </c>
    </row>
    <row r="166" spans="1:7" ht="12.75" customHeight="1" hidden="1">
      <c r="A166" t="s">
        <v>265</v>
      </c>
      <c r="B166" t="s">
        <v>266</v>
      </c>
      <c r="C166" t="s">
        <v>150</v>
      </c>
      <c r="D166" s="1" t="s">
        <v>151</v>
      </c>
      <c r="E166" s="2" t="s">
        <v>99</v>
      </c>
      <c r="G166" s="33" t="s">
        <v>99</v>
      </c>
    </row>
    <row r="167" spans="1:7" ht="12.75" customHeight="1" hidden="1">
      <c r="A167" t="s">
        <v>265</v>
      </c>
      <c r="B167" t="s">
        <v>266</v>
      </c>
      <c r="C167" t="s">
        <v>152</v>
      </c>
      <c r="D167" s="1" t="s">
        <v>153</v>
      </c>
      <c r="E167" s="2" t="s">
        <v>99</v>
      </c>
      <c r="G167" s="33" t="s">
        <v>99</v>
      </c>
    </row>
    <row r="168" spans="1:7" ht="12.75" customHeight="1" hidden="1">
      <c r="A168" t="s">
        <v>265</v>
      </c>
      <c r="B168" t="s">
        <v>266</v>
      </c>
      <c r="C168" t="s">
        <v>154</v>
      </c>
      <c r="D168" s="1" t="s">
        <v>155</v>
      </c>
      <c r="E168" s="2" t="s">
        <v>99</v>
      </c>
      <c r="G168" s="33" t="s">
        <v>99</v>
      </c>
    </row>
    <row r="169" spans="1:7" ht="12.75" customHeight="1" hidden="1">
      <c r="A169" t="s">
        <v>265</v>
      </c>
      <c r="B169" t="s">
        <v>266</v>
      </c>
      <c r="C169" t="s">
        <v>156</v>
      </c>
      <c r="D169" s="1" t="s">
        <v>157</v>
      </c>
      <c r="E169" s="2" t="s">
        <v>99</v>
      </c>
      <c r="G169" s="33" t="s">
        <v>99</v>
      </c>
    </row>
    <row r="170" spans="1:7" ht="12.75" customHeight="1" hidden="1">
      <c r="A170" t="s">
        <v>265</v>
      </c>
      <c r="B170" t="s">
        <v>266</v>
      </c>
      <c r="C170" t="s">
        <v>158</v>
      </c>
      <c r="D170" s="1" t="s">
        <v>159</v>
      </c>
      <c r="E170" s="2" t="s">
        <v>99</v>
      </c>
      <c r="G170" s="33" t="s">
        <v>99</v>
      </c>
    </row>
    <row r="171" spans="1:7" ht="12.75" customHeight="1" hidden="1">
      <c r="A171" t="s">
        <v>265</v>
      </c>
      <c r="B171" t="s">
        <v>266</v>
      </c>
      <c r="C171" t="s">
        <v>160</v>
      </c>
      <c r="D171" s="1" t="s">
        <v>161</v>
      </c>
      <c r="E171" s="2" t="s">
        <v>99</v>
      </c>
      <c r="G171" s="33" t="s">
        <v>99</v>
      </c>
    </row>
    <row r="172" spans="1:7" ht="12.75" customHeight="1" hidden="1">
      <c r="A172" t="s">
        <v>265</v>
      </c>
      <c r="B172" t="s">
        <v>266</v>
      </c>
      <c r="C172" t="s">
        <v>162</v>
      </c>
      <c r="D172" s="1" t="s">
        <v>163</v>
      </c>
      <c r="E172" s="2" t="s">
        <v>99</v>
      </c>
      <c r="G172" s="33" t="s">
        <v>99</v>
      </c>
    </row>
    <row r="173" spans="1:7" ht="12.75" customHeight="1" hidden="1">
      <c r="A173" t="s">
        <v>265</v>
      </c>
      <c r="B173" t="s">
        <v>266</v>
      </c>
      <c r="C173" t="s">
        <v>164</v>
      </c>
      <c r="D173" s="1" t="s">
        <v>165</v>
      </c>
      <c r="E173" s="2" t="s">
        <v>99</v>
      </c>
      <c r="G173" s="33" t="s">
        <v>99</v>
      </c>
    </row>
    <row r="174" spans="1:7" ht="12.75" customHeight="1" hidden="1">
      <c r="A174" t="s">
        <v>265</v>
      </c>
      <c r="B174" t="s">
        <v>266</v>
      </c>
      <c r="C174" t="s">
        <v>166</v>
      </c>
      <c r="D174" s="1" t="s">
        <v>167</v>
      </c>
      <c r="E174" s="2" t="s">
        <v>99</v>
      </c>
      <c r="G174" s="33" t="s">
        <v>99</v>
      </c>
    </row>
    <row r="175" spans="1:7" ht="12.75" customHeight="1" hidden="1">
      <c r="A175" t="s">
        <v>265</v>
      </c>
      <c r="B175" t="s">
        <v>266</v>
      </c>
      <c r="C175" t="s">
        <v>168</v>
      </c>
      <c r="D175" s="1" t="s">
        <v>169</v>
      </c>
      <c r="E175" s="2" t="s">
        <v>99</v>
      </c>
      <c r="G175" s="33" t="s">
        <v>99</v>
      </c>
    </row>
    <row r="176" spans="1:7" ht="12.75" customHeight="1" hidden="1">
      <c r="A176" t="s">
        <v>265</v>
      </c>
      <c r="B176" t="s">
        <v>266</v>
      </c>
      <c r="C176" t="s">
        <v>170</v>
      </c>
      <c r="D176" s="1" t="s">
        <v>171</v>
      </c>
      <c r="E176" s="2" t="s">
        <v>99</v>
      </c>
      <c r="G176" s="33" t="s">
        <v>99</v>
      </c>
    </row>
    <row r="177" spans="1:7" ht="12.75" customHeight="1" hidden="1">
      <c r="A177" t="s">
        <v>265</v>
      </c>
      <c r="B177" t="s">
        <v>266</v>
      </c>
      <c r="C177" t="s">
        <v>172</v>
      </c>
      <c r="D177" s="1" t="s">
        <v>173</v>
      </c>
      <c r="E177" s="2" t="s">
        <v>99</v>
      </c>
      <c r="G177" s="33" t="s">
        <v>99</v>
      </c>
    </row>
    <row r="178" spans="1:7" ht="12.75" customHeight="1" hidden="1">
      <c r="A178" t="s">
        <v>265</v>
      </c>
      <c r="B178" t="s">
        <v>266</v>
      </c>
      <c r="C178" t="s">
        <v>174</v>
      </c>
      <c r="D178" s="1" t="s">
        <v>175</v>
      </c>
      <c r="E178" s="2" t="s">
        <v>99</v>
      </c>
      <c r="G178" s="33" t="s">
        <v>99</v>
      </c>
    </row>
    <row r="179" spans="1:7" ht="12.75" customHeight="1" hidden="1">
      <c r="A179" t="s">
        <v>265</v>
      </c>
      <c r="B179" t="s">
        <v>266</v>
      </c>
      <c r="C179" t="s">
        <v>176</v>
      </c>
      <c r="D179" s="1" t="s">
        <v>177</v>
      </c>
      <c r="E179" s="2" t="s">
        <v>99</v>
      </c>
      <c r="G179" s="33" t="s">
        <v>99</v>
      </c>
    </row>
    <row r="180" spans="1:7" ht="12.75" customHeight="1" hidden="1">
      <c r="A180" t="s">
        <v>265</v>
      </c>
      <c r="B180" t="s">
        <v>266</v>
      </c>
      <c r="C180" t="s">
        <v>178</v>
      </c>
      <c r="D180" s="1" t="s">
        <v>179</v>
      </c>
      <c r="E180" s="2" t="s">
        <v>99</v>
      </c>
      <c r="G180" s="33" t="s">
        <v>99</v>
      </c>
    </row>
    <row r="181" spans="1:7" ht="12.75" customHeight="1" hidden="1">
      <c r="A181" t="s">
        <v>265</v>
      </c>
      <c r="B181" t="s">
        <v>266</v>
      </c>
      <c r="C181" t="s">
        <v>180</v>
      </c>
      <c r="D181" s="1" t="s">
        <v>181</v>
      </c>
      <c r="E181" s="2" t="s">
        <v>99</v>
      </c>
      <c r="G181" s="33" t="s">
        <v>99</v>
      </c>
    </row>
    <row r="182" spans="1:7" ht="12.75" customHeight="1" hidden="1">
      <c r="A182" t="s">
        <v>265</v>
      </c>
      <c r="B182" t="s">
        <v>266</v>
      </c>
      <c r="C182" t="s">
        <v>182</v>
      </c>
      <c r="D182" s="1" t="s">
        <v>183</v>
      </c>
      <c r="E182" s="2" t="s">
        <v>99</v>
      </c>
      <c r="G182" s="33" t="s">
        <v>99</v>
      </c>
    </row>
    <row r="183" spans="1:7" ht="12.75" customHeight="1" hidden="1">
      <c r="A183" t="s">
        <v>265</v>
      </c>
      <c r="B183" t="s">
        <v>266</v>
      </c>
      <c r="C183" t="s">
        <v>184</v>
      </c>
      <c r="D183" s="1" t="s">
        <v>185</v>
      </c>
      <c r="E183" s="2" t="s">
        <v>99</v>
      </c>
      <c r="G183" s="33" t="s">
        <v>99</v>
      </c>
    </row>
    <row r="184" spans="1:7" ht="12.75" customHeight="1" hidden="1">
      <c r="A184" t="s">
        <v>265</v>
      </c>
      <c r="B184" t="s">
        <v>266</v>
      </c>
      <c r="C184" t="s">
        <v>186</v>
      </c>
      <c r="D184" s="1" t="s">
        <v>187</v>
      </c>
      <c r="E184" s="2" t="s">
        <v>99</v>
      </c>
      <c r="G184" s="33" t="s">
        <v>99</v>
      </c>
    </row>
    <row r="185" spans="1:7" ht="12.75" customHeight="1" hidden="1">
      <c r="A185" t="s">
        <v>265</v>
      </c>
      <c r="B185" t="s">
        <v>266</v>
      </c>
      <c r="C185" t="s">
        <v>188</v>
      </c>
      <c r="D185" s="1" t="s">
        <v>189</v>
      </c>
      <c r="E185" s="2" t="s">
        <v>99</v>
      </c>
      <c r="G185" s="33" t="s">
        <v>99</v>
      </c>
    </row>
    <row r="186" spans="1:7" ht="12.75" customHeight="1" hidden="1">
      <c r="A186" t="s">
        <v>265</v>
      </c>
      <c r="B186" t="s">
        <v>266</v>
      </c>
      <c r="C186" t="s">
        <v>190</v>
      </c>
      <c r="D186" s="1" t="s">
        <v>191</v>
      </c>
      <c r="E186" s="2" t="s">
        <v>99</v>
      </c>
      <c r="G186" s="33" t="s">
        <v>99</v>
      </c>
    </row>
    <row r="187" spans="1:7" ht="12.75" customHeight="1" hidden="1">
      <c r="A187" t="s">
        <v>265</v>
      </c>
      <c r="B187" t="s">
        <v>266</v>
      </c>
      <c r="C187" t="s">
        <v>192</v>
      </c>
      <c r="D187" s="1" t="s">
        <v>193</v>
      </c>
      <c r="E187" s="2" t="s">
        <v>99</v>
      </c>
      <c r="G187" s="33" t="s">
        <v>99</v>
      </c>
    </row>
    <row r="188" spans="1:7" ht="12.75" customHeight="1" hidden="1">
      <c r="A188" t="s">
        <v>265</v>
      </c>
      <c r="B188" t="s">
        <v>266</v>
      </c>
      <c r="C188" t="s">
        <v>194</v>
      </c>
      <c r="D188" s="1" t="s">
        <v>195</v>
      </c>
      <c r="E188" s="2" t="s">
        <v>99</v>
      </c>
      <c r="G188" s="33" t="s">
        <v>99</v>
      </c>
    </row>
    <row r="189" spans="1:7" ht="12.75" customHeight="1" hidden="1">
      <c r="A189" t="s">
        <v>265</v>
      </c>
      <c r="B189" t="s">
        <v>266</v>
      </c>
      <c r="C189" t="s">
        <v>196</v>
      </c>
      <c r="D189" s="1" t="s">
        <v>197</v>
      </c>
      <c r="E189" s="2" t="s">
        <v>99</v>
      </c>
      <c r="G189" s="33" t="s">
        <v>99</v>
      </c>
    </row>
    <row r="190" spans="1:7" ht="12.75" customHeight="1" hidden="1">
      <c r="A190" t="s">
        <v>265</v>
      </c>
      <c r="B190" t="s">
        <v>266</v>
      </c>
      <c r="C190" t="s">
        <v>198</v>
      </c>
      <c r="D190" s="1" t="s">
        <v>199</v>
      </c>
      <c r="E190" s="2" t="s">
        <v>99</v>
      </c>
      <c r="G190" s="33" t="s">
        <v>99</v>
      </c>
    </row>
    <row r="191" spans="1:7" ht="12.75" customHeight="1" hidden="1">
      <c r="A191" t="s">
        <v>265</v>
      </c>
      <c r="B191" t="s">
        <v>266</v>
      </c>
      <c r="C191" t="s">
        <v>200</v>
      </c>
      <c r="D191" s="1" t="s">
        <v>201</v>
      </c>
      <c r="E191" s="2" t="s">
        <v>99</v>
      </c>
      <c r="G191" s="33" t="s">
        <v>99</v>
      </c>
    </row>
    <row r="192" spans="1:7" ht="12.75" customHeight="1" hidden="1">
      <c r="A192" t="s">
        <v>265</v>
      </c>
      <c r="B192" t="s">
        <v>266</v>
      </c>
      <c r="C192" t="s">
        <v>202</v>
      </c>
      <c r="D192" s="1" t="s">
        <v>203</v>
      </c>
      <c r="E192" s="2" t="s">
        <v>99</v>
      </c>
      <c r="G192" s="33">
        <v>448.230010986328</v>
      </c>
    </row>
    <row r="193" spans="1:7" ht="12.75" customHeight="1" hidden="1">
      <c r="A193" t="s">
        <v>265</v>
      </c>
      <c r="B193" t="s">
        <v>266</v>
      </c>
      <c r="C193" t="s">
        <v>204</v>
      </c>
      <c r="D193" s="1" t="s">
        <v>205</v>
      </c>
      <c r="E193" s="2" t="s">
        <v>99</v>
      </c>
      <c r="G193" s="33">
        <v>798.539978027344</v>
      </c>
    </row>
    <row r="194" spans="1:7" ht="12.75" customHeight="1" hidden="1">
      <c r="A194" t="s">
        <v>265</v>
      </c>
      <c r="B194" t="s">
        <v>266</v>
      </c>
      <c r="C194" t="s">
        <v>206</v>
      </c>
      <c r="D194" s="1" t="s">
        <v>207</v>
      </c>
      <c r="E194" s="2" t="s">
        <v>99</v>
      </c>
      <c r="G194" s="33">
        <v>880.5</v>
      </c>
    </row>
    <row r="195" spans="1:7" ht="12.75" customHeight="1" hidden="1">
      <c r="A195" t="s">
        <v>265</v>
      </c>
      <c r="B195" t="s">
        <v>266</v>
      </c>
      <c r="C195" t="s">
        <v>208</v>
      </c>
      <c r="D195" s="1" t="s">
        <v>209</v>
      </c>
      <c r="E195" s="2" t="s">
        <v>99</v>
      </c>
      <c r="G195" s="33">
        <v>1340.86999511719</v>
      </c>
    </row>
    <row r="196" spans="1:7" ht="12.75" customHeight="1" hidden="1">
      <c r="A196" t="s">
        <v>265</v>
      </c>
      <c r="B196" t="s">
        <v>266</v>
      </c>
      <c r="C196" t="s">
        <v>210</v>
      </c>
      <c r="D196" s="1" t="s">
        <v>211</v>
      </c>
      <c r="E196" s="2" t="s">
        <v>99</v>
      </c>
      <c r="G196" s="33">
        <v>1360.71997070312</v>
      </c>
    </row>
    <row r="197" spans="1:7" ht="12.75" customHeight="1" hidden="1">
      <c r="A197" t="s">
        <v>265</v>
      </c>
      <c r="B197" t="s">
        <v>266</v>
      </c>
      <c r="C197" t="s">
        <v>212</v>
      </c>
      <c r="D197" s="1" t="s">
        <v>213</v>
      </c>
      <c r="E197" s="2" t="s">
        <v>99</v>
      </c>
      <c r="G197" s="33">
        <v>1428.90002441406</v>
      </c>
    </row>
    <row r="198" spans="1:7" ht="12.75" customHeight="1" hidden="1">
      <c r="A198" t="s">
        <v>265</v>
      </c>
      <c r="B198" t="s">
        <v>266</v>
      </c>
      <c r="C198" t="s">
        <v>214</v>
      </c>
      <c r="D198" s="1" t="s">
        <v>215</v>
      </c>
      <c r="E198" s="2" t="s">
        <v>99</v>
      </c>
      <c r="G198" s="33">
        <v>1579.83996582031</v>
      </c>
    </row>
    <row r="199" spans="1:7" ht="12.75" customHeight="1" hidden="1">
      <c r="A199" t="s">
        <v>265</v>
      </c>
      <c r="B199" t="s">
        <v>266</v>
      </c>
      <c r="C199" t="s">
        <v>216</v>
      </c>
      <c r="D199" s="1" t="s">
        <v>217</v>
      </c>
      <c r="E199" s="2" t="s">
        <v>99</v>
      </c>
      <c r="G199" s="33">
        <v>1974.7800292968698</v>
      </c>
    </row>
    <row r="200" spans="1:7" ht="12.75" customHeight="1" hidden="1">
      <c r="A200" t="s">
        <v>265</v>
      </c>
      <c r="B200" t="s">
        <v>266</v>
      </c>
      <c r="C200" t="s">
        <v>218</v>
      </c>
      <c r="D200" s="1" t="s">
        <v>219</v>
      </c>
      <c r="E200" s="2" t="s">
        <v>99</v>
      </c>
      <c r="G200" s="33">
        <v>3108.330078125</v>
      </c>
    </row>
    <row r="201" spans="1:7" ht="12.75" customHeight="1" hidden="1">
      <c r="A201" t="s">
        <v>265</v>
      </c>
      <c r="B201" t="s">
        <v>266</v>
      </c>
      <c r="C201" t="s">
        <v>220</v>
      </c>
      <c r="D201" s="1" t="s">
        <v>221</v>
      </c>
      <c r="E201" s="2" t="s">
        <v>99</v>
      </c>
      <c r="G201" s="33">
        <v>3640.38989257812</v>
      </c>
    </row>
    <row r="202" spans="1:7" ht="12.75" customHeight="1" hidden="1">
      <c r="A202" t="s">
        <v>265</v>
      </c>
      <c r="B202" t="s">
        <v>266</v>
      </c>
      <c r="C202" t="s">
        <v>222</v>
      </c>
      <c r="D202" s="1" t="s">
        <v>223</v>
      </c>
      <c r="E202" s="2" t="s">
        <v>99</v>
      </c>
      <c r="G202" s="33">
        <v>4489.9599609375</v>
      </c>
    </row>
    <row r="203" spans="1:7" ht="12.75" customHeight="1" hidden="1">
      <c r="A203" t="s">
        <v>265</v>
      </c>
      <c r="B203" t="s">
        <v>266</v>
      </c>
      <c r="C203" t="s">
        <v>224</v>
      </c>
      <c r="D203" s="1" t="s">
        <v>225</v>
      </c>
      <c r="E203" s="2" t="s">
        <v>99</v>
      </c>
      <c r="G203" s="33">
        <v>4676.47021484375</v>
      </c>
    </row>
    <row r="204" spans="1:7" ht="12.75" customHeight="1" hidden="1">
      <c r="A204" t="s">
        <v>265</v>
      </c>
      <c r="B204" t="s">
        <v>266</v>
      </c>
      <c r="C204" t="s">
        <v>226</v>
      </c>
      <c r="D204" s="1" t="s">
        <v>227</v>
      </c>
      <c r="E204" s="2" t="s">
        <v>99</v>
      </c>
      <c r="G204" s="33">
        <v>4798.83984375</v>
      </c>
    </row>
    <row r="205" spans="1:7" ht="12.75" customHeight="1" hidden="1">
      <c r="A205" t="s">
        <v>265</v>
      </c>
      <c r="B205" t="s">
        <v>266</v>
      </c>
      <c r="C205" t="s">
        <v>228</v>
      </c>
      <c r="D205" s="1" t="s">
        <v>229</v>
      </c>
      <c r="E205" s="2" t="s">
        <v>99</v>
      </c>
      <c r="G205" s="33">
        <v>5509.259765625</v>
      </c>
    </row>
    <row r="206" spans="1:7" ht="12.75" customHeight="1" hidden="1">
      <c r="A206" t="s">
        <v>265</v>
      </c>
      <c r="B206" t="s">
        <v>266</v>
      </c>
      <c r="C206" t="s">
        <v>230</v>
      </c>
      <c r="D206" s="1" t="s">
        <v>231</v>
      </c>
      <c r="E206" s="2" t="s">
        <v>99</v>
      </c>
      <c r="G206" s="33">
        <v>6817.0498046875</v>
      </c>
    </row>
    <row r="207" spans="1:7" ht="12.75" customHeight="1" hidden="1">
      <c r="A207" t="s">
        <v>265</v>
      </c>
      <c r="B207" t="s">
        <v>266</v>
      </c>
      <c r="C207" t="s">
        <v>232</v>
      </c>
      <c r="D207" s="1" t="s">
        <v>233</v>
      </c>
      <c r="E207" s="2" t="s">
        <v>99</v>
      </c>
      <c r="G207" s="33">
        <v>10225.08984375</v>
      </c>
    </row>
    <row r="208" spans="1:7" ht="12.75" customHeight="1" hidden="1">
      <c r="A208" t="s">
        <v>265</v>
      </c>
      <c r="B208" t="s">
        <v>266</v>
      </c>
      <c r="C208" t="s">
        <v>234</v>
      </c>
      <c r="D208" s="1" t="s">
        <v>235</v>
      </c>
      <c r="E208" s="2" t="s">
        <v>99</v>
      </c>
      <c r="G208" s="33">
        <v>11595.5302734375</v>
      </c>
    </row>
    <row r="209" spans="1:7" ht="12.75" customHeight="1" hidden="1">
      <c r="A209" t="s">
        <v>265</v>
      </c>
      <c r="B209" t="s">
        <v>266</v>
      </c>
      <c r="C209" t="s">
        <v>236</v>
      </c>
      <c r="D209" s="1" t="s">
        <v>237</v>
      </c>
      <c r="E209" s="2" t="s">
        <v>99</v>
      </c>
      <c r="G209" s="33">
        <v>21126.51953125</v>
      </c>
    </row>
    <row r="210" spans="1:7" ht="12.75" customHeight="1" hidden="1">
      <c r="A210" t="s">
        <v>265</v>
      </c>
      <c r="B210" t="s">
        <v>266</v>
      </c>
      <c r="C210" t="s">
        <v>238</v>
      </c>
      <c r="D210" s="1" t="s">
        <v>239</v>
      </c>
      <c r="E210" s="2" t="s">
        <v>99</v>
      </c>
      <c r="G210" s="33">
        <v>22203.80078125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4"/>
  <sheetViews>
    <sheetView tabSelected="1" workbookViewId="0" topLeftCell="B1">
      <selection activeCell="B2" sqref="B2"/>
    </sheetView>
  </sheetViews>
  <sheetFormatPr defaultColWidth="11.421875" defaultRowHeight="12.75"/>
  <cols>
    <col min="1" max="1" width="1.8515625" style="47" hidden="1" customWidth="1"/>
    <col min="2" max="2" width="15.7109375" style="56" customWidth="1"/>
    <col min="3" max="3" width="12.00390625" style="48" customWidth="1"/>
    <col min="4" max="4" width="12.7109375" style="48" bestFit="1" customWidth="1"/>
    <col min="5" max="5" width="10.421875" style="48" hidden="1" customWidth="1"/>
    <col min="6" max="6" width="10.8515625" style="48" customWidth="1"/>
    <col min="7" max="7" width="12.00390625" style="48" bestFit="1" customWidth="1"/>
    <col min="8" max="12" width="10.8515625" style="48" customWidth="1"/>
    <col min="13" max="13" width="1.28515625" style="48" customWidth="1"/>
    <col min="14" max="15" width="10.8515625" style="48" customWidth="1"/>
    <col min="16" max="16" width="12.00390625" style="56" bestFit="1" customWidth="1"/>
    <col min="17" max="24" width="10.8515625" style="56" customWidth="1"/>
    <col min="25" max="16384" width="10.8515625" style="48" customWidth="1"/>
  </cols>
  <sheetData>
    <row r="1" spans="4:9" ht="16.5" customHeight="1" thickBot="1">
      <c r="D1" s="78"/>
      <c r="E1" s="79"/>
      <c r="F1" s="79"/>
      <c r="G1" s="80" t="s">
        <v>3</v>
      </c>
      <c r="H1" s="79"/>
      <c r="I1" s="81"/>
    </row>
    <row r="2" spans="2:11" ht="15" customHeight="1">
      <c r="B2" s="77" t="s">
        <v>5</v>
      </c>
      <c r="K2" s="97" t="s">
        <v>4</v>
      </c>
    </row>
    <row r="3" ht="13.5" customHeight="1">
      <c r="C3" s="48" t="s">
        <v>6</v>
      </c>
    </row>
    <row r="4" ht="15.75" customHeight="1">
      <c r="C4" s="48" t="s">
        <v>27</v>
      </c>
    </row>
    <row r="5" ht="13.5" customHeight="1">
      <c r="C5" s="48" t="s">
        <v>7</v>
      </c>
    </row>
    <row r="6" ht="13.5" customHeight="1">
      <c r="C6" s="48" t="s">
        <v>8</v>
      </c>
    </row>
    <row r="7" ht="13.5" customHeight="1">
      <c r="C7" s="48" t="s">
        <v>9</v>
      </c>
    </row>
    <row r="8" ht="13.5" customHeight="1">
      <c r="C8" s="48" t="s">
        <v>10</v>
      </c>
    </row>
    <row r="9" ht="13.5" customHeight="1">
      <c r="C9" s="48" t="s">
        <v>11</v>
      </c>
    </row>
    <row r="10" ht="13.5" customHeight="1">
      <c r="C10" s="48" t="s">
        <v>12</v>
      </c>
    </row>
    <row r="11" ht="13.5" customHeight="1">
      <c r="C11" s="48" t="s">
        <v>13</v>
      </c>
    </row>
    <row r="12" ht="13.5" customHeight="1">
      <c r="C12" s="48" t="s">
        <v>14</v>
      </c>
    </row>
    <row r="13" ht="13.5" customHeight="1">
      <c r="C13" s="48" t="s">
        <v>15</v>
      </c>
    </row>
    <row r="14" ht="13.5" customHeight="1">
      <c r="C14" s="48" t="s">
        <v>25</v>
      </c>
    </row>
    <row r="15" ht="13.5" customHeight="1">
      <c r="C15" s="48" t="s">
        <v>16</v>
      </c>
    </row>
    <row r="16" ht="6.75" customHeight="1"/>
    <row r="17" ht="13.5" thickBot="1">
      <c r="C17" s="48" t="s">
        <v>21</v>
      </c>
    </row>
    <row r="18" spans="3:24" ht="13.5" thickBot="1">
      <c r="C18" s="51"/>
      <c r="D18" s="52"/>
      <c r="E18" s="52"/>
      <c r="F18" s="52"/>
      <c r="G18" s="93" t="s">
        <v>377</v>
      </c>
      <c r="H18" s="93" t="s">
        <v>259</v>
      </c>
      <c r="I18" s="93" t="s">
        <v>23</v>
      </c>
      <c r="J18" s="93" t="s">
        <v>22</v>
      </c>
      <c r="K18" s="93" t="s">
        <v>353</v>
      </c>
      <c r="N18" s="56"/>
      <c r="O18" s="56"/>
      <c r="W18" s="48"/>
      <c r="X18" s="48"/>
    </row>
    <row r="19" spans="3:24" ht="12.75">
      <c r="C19" s="53"/>
      <c r="D19" s="54"/>
      <c r="E19" s="54"/>
      <c r="F19" s="91" t="s">
        <v>0</v>
      </c>
      <c r="G19" s="99">
        <v>-1.2686</v>
      </c>
      <c r="H19" s="104">
        <v>1.2562</v>
      </c>
      <c r="I19" s="105">
        <v>4.6968</v>
      </c>
      <c r="J19" s="94">
        <v>0.3896</v>
      </c>
      <c r="K19" s="94">
        <v>22.06</v>
      </c>
      <c r="O19" s="56"/>
      <c r="X19" s="48"/>
    </row>
    <row r="20" spans="3:24" ht="12.75">
      <c r="C20" s="53"/>
      <c r="D20" s="54"/>
      <c r="E20" s="54"/>
      <c r="F20" s="91" t="s">
        <v>258</v>
      </c>
      <c r="G20" s="100">
        <v>29.5968</v>
      </c>
      <c r="H20" s="106">
        <v>0.3898</v>
      </c>
      <c r="I20" s="107">
        <v>0.7237</v>
      </c>
      <c r="J20" s="95">
        <v>-0.0413</v>
      </c>
      <c r="K20" s="95">
        <v>0.52</v>
      </c>
      <c r="O20" s="56"/>
      <c r="X20" s="48"/>
    </row>
    <row r="21" spans="3:24" ht="12.75">
      <c r="C21" s="53"/>
      <c r="D21" s="54"/>
      <c r="E21" s="54"/>
      <c r="F21" s="91" t="s">
        <v>261</v>
      </c>
      <c r="G21" s="100">
        <v>43.5074</v>
      </c>
      <c r="H21" s="106">
        <v>1.1102</v>
      </c>
      <c r="I21" s="107">
        <v>2.2889</v>
      </c>
      <c r="J21" s="95">
        <v>0.1679</v>
      </c>
      <c r="K21" s="95">
        <v>5.24</v>
      </c>
      <c r="O21" s="56"/>
      <c r="X21" s="48"/>
    </row>
    <row r="22" spans="3:24" ht="12.75">
      <c r="C22" s="53"/>
      <c r="D22" s="54"/>
      <c r="E22" s="54"/>
      <c r="F22" s="91" t="s">
        <v>24</v>
      </c>
      <c r="G22" s="100">
        <v>31.9156</v>
      </c>
      <c r="H22" s="106">
        <v>1.5716</v>
      </c>
      <c r="I22" s="107">
        <v>2.266</v>
      </c>
      <c r="J22" s="95">
        <v>0.1713</v>
      </c>
      <c r="K22" s="95">
        <v>5.13</v>
      </c>
      <c r="O22" s="56"/>
      <c r="X22" s="48"/>
    </row>
    <row r="23" spans="3:25" ht="12.75">
      <c r="C23" s="67"/>
      <c r="D23" s="54"/>
      <c r="E23" s="54"/>
      <c r="F23" s="91" t="s">
        <v>262</v>
      </c>
      <c r="G23" s="100">
        <v>42.319</v>
      </c>
      <c r="H23" s="106">
        <v>0.7109</v>
      </c>
      <c r="I23" s="107">
        <v>3.7863</v>
      </c>
      <c r="J23" s="95">
        <v>0.4256</v>
      </c>
      <c r="K23" s="95">
        <v>14.34</v>
      </c>
      <c r="P23" s="48"/>
      <c r="Y23" s="56"/>
    </row>
    <row r="24" spans="3:25" ht="12.75">
      <c r="C24" s="67"/>
      <c r="D24" s="54"/>
      <c r="E24" s="54"/>
      <c r="F24" s="91" t="s">
        <v>26</v>
      </c>
      <c r="G24" s="100">
        <v>189.525</v>
      </c>
      <c r="H24" s="106">
        <v>0.8624</v>
      </c>
      <c r="I24" s="107">
        <v>1.9762</v>
      </c>
      <c r="J24" s="95">
        <v>0.1215</v>
      </c>
      <c r="K24" s="95">
        <v>3.91</v>
      </c>
      <c r="P24" s="48"/>
      <c r="Y24" s="56"/>
    </row>
    <row r="25" spans="3:25" ht="13.5" thickBot="1">
      <c r="C25" s="76"/>
      <c r="D25" s="55"/>
      <c r="E25" s="55"/>
      <c r="F25" s="92" t="s">
        <v>20</v>
      </c>
      <c r="G25" s="101">
        <v>38.6366</v>
      </c>
      <c r="H25" s="108">
        <v>1.4089</v>
      </c>
      <c r="I25" s="109">
        <v>8.1858</v>
      </c>
      <c r="J25" s="96">
        <v>0.3284</v>
      </c>
      <c r="K25" s="96">
        <v>67.01</v>
      </c>
      <c r="P25" s="48"/>
      <c r="Y25" s="56"/>
    </row>
    <row r="26" spans="3:10" ht="13.5" customHeight="1">
      <c r="C26" s="98" t="s">
        <v>28</v>
      </c>
      <c r="D26" s="77"/>
      <c r="F26" s="56"/>
      <c r="G26" s="56"/>
      <c r="H26" s="56"/>
      <c r="I26" s="56"/>
      <c r="J26" s="56"/>
    </row>
    <row r="27" spans="3:10" ht="13.5" customHeight="1">
      <c r="C27" s="98" t="s">
        <v>29</v>
      </c>
      <c r="D27" s="77"/>
      <c r="F27" s="56"/>
      <c r="G27" s="56"/>
      <c r="H27" s="56"/>
      <c r="I27" s="56"/>
      <c r="J27" s="56"/>
    </row>
    <row r="28" ht="13.5" customHeight="1">
      <c r="C28" s="98" t="s">
        <v>30</v>
      </c>
    </row>
    <row r="29" ht="13.5" customHeight="1" thickBot="1">
      <c r="C29" s="48" t="s">
        <v>31</v>
      </c>
    </row>
    <row r="30" spans="1:24" ht="15.75">
      <c r="A30" s="47" t="s">
        <v>243</v>
      </c>
      <c r="B30" s="77"/>
      <c r="C30" s="113">
        <v>1999</v>
      </c>
      <c r="D30" s="111">
        <v>1999</v>
      </c>
      <c r="E30" s="49" t="s">
        <v>264</v>
      </c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16.5" thickBot="1">
      <c r="A31" s="47" t="s">
        <v>243</v>
      </c>
      <c r="B31" s="77"/>
      <c r="C31" s="110" t="s">
        <v>269</v>
      </c>
      <c r="D31" s="112" t="s">
        <v>268</v>
      </c>
      <c r="E31" s="50" t="s">
        <v>268</v>
      </c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16.5" thickBot="1">
      <c r="A32" s="47" t="s">
        <v>243</v>
      </c>
      <c r="B32" s="77" t="s">
        <v>367</v>
      </c>
      <c r="C32" s="102">
        <v>14.2937631607056</v>
      </c>
      <c r="D32" s="103">
        <v>5.00649993896484</v>
      </c>
      <c r="E32" s="50">
        <v>500.649993896484</v>
      </c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6.5" thickBot="1">
      <c r="A33" s="47" t="s">
        <v>243</v>
      </c>
      <c r="B33" s="77" t="s">
        <v>275</v>
      </c>
      <c r="C33" s="102">
        <v>4.48220491409302</v>
      </c>
      <c r="D33" s="103">
        <v>5.7797998046875</v>
      </c>
      <c r="E33" s="50">
        <v>577.97998046875</v>
      </c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6.5" thickBot="1">
      <c r="A34" s="47" t="s">
        <v>243</v>
      </c>
      <c r="B34" s="77" t="s">
        <v>398</v>
      </c>
      <c r="C34" s="102">
        <v>16.6043300628662</v>
      </c>
      <c r="D34" s="103">
        <v>5.8617999267578105</v>
      </c>
      <c r="E34" s="50">
        <v>586.179992675781</v>
      </c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6.5" thickBot="1">
      <c r="A35" s="47" t="s">
        <v>243</v>
      </c>
      <c r="B35" s="77" t="s">
        <v>279</v>
      </c>
      <c r="C35" s="102">
        <v>5.47973775863647</v>
      </c>
      <c r="D35" s="103">
        <v>6.27849975585938</v>
      </c>
      <c r="E35" s="50">
        <v>627.849975585938</v>
      </c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6.5" thickBot="1">
      <c r="A36" s="47" t="s">
        <v>243</v>
      </c>
      <c r="B36" s="77" t="s">
        <v>409</v>
      </c>
      <c r="C36" s="102">
        <v>17.9219207763672</v>
      </c>
      <c r="D36" s="103">
        <v>6.78239990234375</v>
      </c>
      <c r="E36" s="50">
        <v>678.239990234375</v>
      </c>
      <c r="P36" s="48"/>
      <c r="Q36" s="48"/>
      <c r="R36" s="48"/>
      <c r="S36" s="48"/>
      <c r="T36" s="48"/>
      <c r="U36" s="48"/>
      <c r="V36" s="48"/>
      <c r="W36" s="48"/>
      <c r="X36" s="48"/>
    </row>
    <row r="37" spans="1:24" ht="16.5" thickBot="1">
      <c r="A37" s="47" t="s">
        <v>243</v>
      </c>
      <c r="B37" s="77" t="s">
        <v>88</v>
      </c>
      <c r="C37" s="102">
        <v>10.48</v>
      </c>
      <c r="D37" s="103">
        <v>7.26510009765625</v>
      </c>
      <c r="E37" s="50">
        <v>726.510009765625</v>
      </c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6.5" thickBot="1">
      <c r="A38" s="47" t="s">
        <v>243</v>
      </c>
      <c r="B38" s="77" t="s">
        <v>301</v>
      </c>
      <c r="C38" s="102">
        <v>8.50705146789551</v>
      </c>
      <c r="D38" s="103">
        <v>7.526400146484369</v>
      </c>
      <c r="E38" s="50">
        <v>752.6400146484369</v>
      </c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6.5" thickBot="1">
      <c r="A39" s="47" t="s">
        <v>243</v>
      </c>
      <c r="B39" s="77" t="s">
        <v>394</v>
      </c>
      <c r="C39" s="102">
        <v>16.1440811157227</v>
      </c>
      <c r="D39" s="103">
        <v>7.5322998046875</v>
      </c>
      <c r="E39" s="50">
        <v>753.22998046875</v>
      </c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6.5" thickBot="1">
      <c r="A40" s="47" t="s">
        <v>243</v>
      </c>
      <c r="B40" s="77" t="s">
        <v>424</v>
      </c>
      <c r="C40" s="102">
        <v>18.736049652099602</v>
      </c>
      <c r="D40" s="103">
        <v>7.5621002197265605</v>
      </c>
      <c r="E40" s="50">
        <v>756.210021972656</v>
      </c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6.5" thickBot="1">
      <c r="A41" s="47" t="s">
        <v>243</v>
      </c>
      <c r="B41" s="77" t="s">
        <v>313</v>
      </c>
      <c r="C41" s="102">
        <v>9.81834316253662</v>
      </c>
      <c r="D41" s="103">
        <v>8.503800048828118</v>
      </c>
      <c r="E41" s="50">
        <v>850.3800048828119</v>
      </c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6.5" thickBot="1">
      <c r="A42" s="47" t="s">
        <v>243</v>
      </c>
      <c r="B42" s="77" t="s">
        <v>445</v>
      </c>
      <c r="C42" s="102">
        <v>20.494909286499</v>
      </c>
      <c r="D42" s="103">
        <v>8.53400024414063</v>
      </c>
      <c r="E42" s="50">
        <v>853.400024414063</v>
      </c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6.5" thickBot="1">
      <c r="A43" s="47" t="s">
        <v>243</v>
      </c>
      <c r="B43" s="77" t="s">
        <v>305</v>
      </c>
      <c r="C43" s="102">
        <v>8.65693473815918</v>
      </c>
      <c r="D43" s="103">
        <v>8.61400024414063</v>
      </c>
      <c r="E43" s="50">
        <v>861.400024414063</v>
      </c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6.5" thickBot="1">
      <c r="A44" s="47" t="s">
        <v>243</v>
      </c>
      <c r="B44" s="77" t="s">
        <v>277</v>
      </c>
      <c r="C44" s="102">
        <v>4.62466764450073</v>
      </c>
      <c r="D44" s="103">
        <v>8.84700012207031</v>
      </c>
      <c r="E44" s="50">
        <v>884.700012207031</v>
      </c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6.5" thickBot="1">
      <c r="A45" s="47" t="s">
        <v>243</v>
      </c>
      <c r="B45" s="77" t="s">
        <v>412</v>
      </c>
      <c r="C45" s="102">
        <v>18.088577270507802</v>
      </c>
      <c r="D45" s="103">
        <v>9.33140014648437</v>
      </c>
      <c r="E45" s="50">
        <v>933.1400146484369</v>
      </c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6.5" thickBot="1">
      <c r="A46" s="47" t="s">
        <v>243</v>
      </c>
      <c r="B46" s="77" t="s">
        <v>307</v>
      </c>
      <c r="C46" s="102">
        <v>8.71211338043213</v>
      </c>
      <c r="D46" s="103">
        <v>9.645499877929689</v>
      </c>
      <c r="E46" s="50">
        <v>964.549987792969</v>
      </c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6.5" thickBot="1">
      <c r="A47" s="47" t="s">
        <v>243</v>
      </c>
      <c r="B47" s="77" t="s">
        <v>385</v>
      </c>
      <c r="C47" s="102">
        <v>15.6378345489502</v>
      </c>
      <c r="D47" s="103">
        <v>10.2194000244141</v>
      </c>
      <c r="E47" s="50">
        <v>1021.9400024414099</v>
      </c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6.5" thickBot="1">
      <c r="A48" s="47" t="s">
        <v>243</v>
      </c>
      <c r="B48" s="77" t="s">
        <v>255</v>
      </c>
      <c r="C48" s="102">
        <v>11.9967489242554</v>
      </c>
      <c r="D48" s="103">
        <v>11.6563000488281</v>
      </c>
      <c r="E48" s="50">
        <v>1165.63000488281</v>
      </c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3.5" thickBot="1">
      <c r="A49" s="47" t="s">
        <v>243</v>
      </c>
      <c r="B49" s="77" t="s">
        <v>287</v>
      </c>
      <c r="C49" s="102">
        <v>7.41165733337402</v>
      </c>
      <c r="D49" s="103">
        <v>11.6709997558594</v>
      </c>
      <c r="E49" s="50">
        <v>1167.09997558594</v>
      </c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3.5" thickBot="1">
      <c r="A50" s="47" t="s">
        <v>243</v>
      </c>
      <c r="B50" s="77" t="s">
        <v>346</v>
      </c>
      <c r="C50" s="102">
        <v>13.0475311279297</v>
      </c>
      <c r="D50" s="103">
        <v>14.0969995117188</v>
      </c>
      <c r="E50" s="50">
        <v>1409.69995117188</v>
      </c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3.5" thickBot="1">
      <c r="A51" s="47" t="s">
        <v>243</v>
      </c>
      <c r="B51" s="77" t="s">
        <v>433</v>
      </c>
      <c r="C51" s="102">
        <v>19.2835273742676</v>
      </c>
      <c r="D51" s="103">
        <v>14.1856994628906</v>
      </c>
      <c r="E51" s="50">
        <v>1418.56994628906</v>
      </c>
      <c r="P51" s="48"/>
      <c r="Q51" s="48"/>
      <c r="R51" s="48"/>
      <c r="S51" s="48"/>
      <c r="T51" s="48"/>
      <c r="U51" s="48"/>
      <c r="V51" s="48"/>
      <c r="W51" s="48"/>
      <c r="X51" s="48"/>
    </row>
    <row r="52" spans="1:24" ht="13.5" thickBot="1">
      <c r="A52" s="47" t="s">
        <v>243</v>
      </c>
      <c r="B52" s="77" t="s">
        <v>341</v>
      </c>
      <c r="C52" s="102">
        <v>12.6770181655884</v>
      </c>
      <c r="D52" s="103">
        <v>15.7330004882813</v>
      </c>
      <c r="E52" s="50">
        <v>1573.30004882813</v>
      </c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3.5" thickBot="1">
      <c r="A53" s="47" t="s">
        <v>243</v>
      </c>
      <c r="B53" s="77" t="s">
        <v>427</v>
      </c>
      <c r="C53" s="102">
        <v>18.780345916748</v>
      </c>
      <c r="D53" s="103">
        <v>16.0868994140625</v>
      </c>
      <c r="E53" s="50">
        <v>1608.68994140625</v>
      </c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3.5" thickBot="1">
      <c r="A54" s="47" t="s">
        <v>243</v>
      </c>
      <c r="B54" s="77" t="s">
        <v>477</v>
      </c>
      <c r="C54" s="102">
        <v>28.5732536315918</v>
      </c>
      <c r="D54" s="103">
        <v>16.5408996582031</v>
      </c>
      <c r="E54" s="50">
        <v>1654.08996582031</v>
      </c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3.5" thickBot="1">
      <c r="A55" s="47" t="s">
        <v>243</v>
      </c>
      <c r="B55" s="77" t="s">
        <v>475</v>
      </c>
      <c r="C55" s="102">
        <v>28.4438152313232</v>
      </c>
      <c r="D55" s="103">
        <v>18.5389001464844</v>
      </c>
      <c r="E55" s="50">
        <v>1853.89001464844</v>
      </c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3.5" thickBot="1">
      <c r="A56" s="47" t="s">
        <v>243</v>
      </c>
      <c r="B56" s="77" t="s">
        <v>383</v>
      </c>
      <c r="C56" s="102">
        <v>15.072471618652301</v>
      </c>
      <c r="D56" s="103">
        <v>18.8077001953125</v>
      </c>
      <c r="E56" s="50">
        <v>1880.7700195312498</v>
      </c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3.5" thickBot="1">
      <c r="A57" s="47" t="s">
        <v>243</v>
      </c>
      <c r="B57" s="77" t="s">
        <v>362</v>
      </c>
      <c r="C57" s="102">
        <v>14.1169738769531</v>
      </c>
      <c r="D57" s="103">
        <v>19.344399414062497</v>
      </c>
      <c r="E57" s="50">
        <v>1934.4399414062498</v>
      </c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3.5" thickBot="1">
      <c r="A58" s="47" t="s">
        <v>243</v>
      </c>
      <c r="B58" s="77" t="s">
        <v>379</v>
      </c>
      <c r="C58" s="102">
        <v>14.4317035675049</v>
      </c>
      <c r="D58" s="103">
        <v>28.7559008789062</v>
      </c>
      <c r="E58" s="50">
        <v>2875.59008789062</v>
      </c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3.5" thickBot="1">
      <c r="A59" s="47" t="s">
        <v>243</v>
      </c>
      <c r="B59" s="77" t="s">
        <v>387</v>
      </c>
      <c r="C59" s="102">
        <v>15.986091613769501</v>
      </c>
      <c r="D59" s="103">
        <v>31.791201171875</v>
      </c>
      <c r="E59" s="50">
        <v>3179.1201171875</v>
      </c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3.5" thickBot="1">
      <c r="A60" s="47" t="s">
        <v>243</v>
      </c>
      <c r="B60" s="77" t="s">
        <v>50</v>
      </c>
      <c r="C60" s="102">
        <v>47.3622283935547</v>
      </c>
      <c r="D60" s="103">
        <v>39.8680004882812</v>
      </c>
      <c r="E60" s="50">
        <v>3986.8000488281195</v>
      </c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3.5" thickBot="1">
      <c r="A61" s="47" t="s">
        <v>243</v>
      </c>
      <c r="B61" s="77" t="s">
        <v>509</v>
      </c>
      <c r="C61" s="102">
        <v>36.0093002319336</v>
      </c>
      <c r="D61" s="103">
        <v>54.6816015625</v>
      </c>
      <c r="E61" s="50">
        <v>5468.16015625</v>
      </c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3.5" thickBot="1">
      <c r="A62" s="47" t="s">
        <v>243</v>
      </c>
      <c r="B62" s="77" t="s">
        <v>56</v>
      </c>
      <c r="C62" s="102">
        <v>52.2019081115723</v>
      </c>
      <c r="D62" s="103">
        <v>60.2397021484375</v>
      </c>
      <c r="E62" s="50">
        <v>6023.97021484375</v>
      </c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3.5" thickBot="1">
      <c r="A63" s="47" t="s">
        <v>243</v>
      </c>
      <c r="B63" s="77" t="s">
        <v>40</v>
      </c>
      <c r="C63" s="102">
        <v>43.9795150756836</v>
      </c>
      <c r="D63" s="103">
        <v>68.7239013671875</v>
      </c>
      <c r="E63" s="50">
        <v>6872.39013671875</v>
      </c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13.5" thickBot="1">
      <c r="A64" s="47" t="s">
        <v>246</v>
      </c>
      <c r="B64" s="77" t="s">
        <v>365</v>
      </c>
      <c r="C64" s="102">
        <v>14.2372941970825</v>
      </c>
      <c r="D64" s="103">
        <v>89.08240234375</v>
      </c>
      <c r="E64" s="50">
        <v>8908.240234375</v>
      </c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13.5" thickBot="1">
      <c r="A65" s="47" t="s">
        <v>246</v>
      </c>
      <c r="B65" s="77" t="s">
        <v>497</v>
      </c>
      <c r="C65" s="102">
        <v>34.4470176696777</v>
      </c>
      <c r="D65" s="103">
        <v>91.06509765625</v>
      </c>
      <c r="E65" s="50">
        <v>9106.509765625</v>
      </c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13.5" thickBot="1">
      <c r="A66" s="47" t="s">
        <v>246</v>
      </c>
      <c r="B66" s="77" t="s">
        <v>319</v>
      </c>
      <c r="C66" s="102">
        <v>10.6853322982788</v>
      </c>
      <c r="D66" s="103">
        <v>14.6442004394531</v>
      </c>
      <c r="E66" s="50">
        <v>1464.42004394531</v>
      </c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13.5" thickBot="1">
      <c r="A67" s="47" t="s">
        <v>246</v>
      </c>
      <c r="B67" s="77" t="s">
        <v>448</v>
      </c>
      <c r="C67" s="102">
        <v>21.318721771240202</v>
      </c>
      <c r="D67" s="103">
        <v>22.7919995117188</v>
      </c>
      <c r="E67" s="50">
        <v>2279.19995117188</v>
      </c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13.5" thickBot="1">
      <c r="A68" s="47" t="s">
        <v>246</v>
      </c>
      <c r="B68" s="77" t="s">
        <v>471</v>
      </c>
      <c r="C68" s="102">
        <v>26.9076709747314</v>
      </c>
      <c r="D68" s="103">
        <v>23.395</v>
      </c>
      <c r="E68" s="50">
        <v>2339.5</v>
      </c>
      <c r="P68" s="48"/>
      <c r="Q68" s="48"/>
      <c r="R68" s="48"/>
      <c r="S68" s="48"/>
      <c r="T68" s="48"/>
      <c r="U68" s="48"/>
      <c r="V68" s="48"/>
      <c r="W68" s="48"/>
      <c r="X68" s="48"/>
    </row>
    <row r="69" spans="1:24" ht="13.5" thickBot="1">
      <c r="A69" s="47" t="s">
        <v>246</v>
      </c>
      <c r="B69" s="77" t="s">
        <v>401</v>
      </c>
      <c r="C69" s="102">
        <v>16.6446952819824</v>
      </c>
      <c r="D69" s="103">
        <v>36.735400390625</v>
      </c>
      <c r="E69" s="50">
        <v>3673.5400390625</v>
      </c>
      <c r="P69" s="48"/>
      <c r="Q69" s="48"/>
      <c r="R69" s="48"/>
      <c r="S69" s="48"/>
      <c r="T69" s="48"/>
      <c r="U69" s="48"/>
      <c r="V69" s="48"/>
      <c r="W69" s="48"/>
      <c r="X69" s="48"/>
    </row>
    <row r="70" spans="1:24" ht="13.5" thickBot="1">
      <c r="A70" s="47" t="s">
        <v>246</v>
      </c>
      <c r="B70" s="77" t="s">
        <v>392</v>
      </c>
      <c r="C70" s="102">
        <v>16.0628890991211</v>
      </c>
      <c r="D70" s="103">
        <v>43.44009765625</v>
      </c>
      <c r="E70" s="50">
        <v>4344.009765625</v>
      </c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3.5" thickBot="1">
      <c r="A71" s="47" t="s">
        <v>246</v>
      </c>
      <c r="B71" s="77" t="s">
        <v>38</v>
      </c>
      <c r="C71" s="102">
        <v>43.538948059081996</v>
      </c>
      <c r="D71" s="103">
        <v>49.5925</v>
      </c>
      <c r="E71" s="50">
        <v>4959.25</v>
      </c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13.5" thickBot="1">
      <c r="A72" s="47" t="s">
        <v>252</v>
      </c>
      <c r="B72" s="77" t="s">
        <v>465</v>
      </c>
      <c r="C72" s="102">
        <v>26.266059875488303</v>
      </c>
      <c r="D72" s="103">
        <v>58.7535009765625</v>
      </c>
      <c r="E72" s="50">
        <v>5875.35009765625</v>
      </c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13.5" thickBot="1">
      <c r="A73" s="47" t="s">
        <v>252</v>
      </c>
      <c r="B73" s="77" t="s">
        <v>33</v>
      </c>
      <c r="C73" s="102">
        <v>40.559581756591804</v>
      </c>
      <c r="D73" s="103">
        <v>88.59759765625</v>
      </c>
      <c r="E73" s="50">
        <v>8859.759765625</v>
      </c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13.5" thickBot="1">
      <c r="A74" s="47" t="s">
        <v>252</v>
      </c>
      <c r="B74" s="77" t="s">
        <v>519</v>
      </c>
      <c r="C74" s="102">
        <v>40.1906547546387</v>
      </c>
      <c r="D74" s="103">
        <v>20.3711999511719</v>
      </c>
      <c r="E74" s="50">
        <v>2037.1199951171898</v>
      </c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13.5" thickBot="1">
      <c r="A75" s="47" t="s">
        <v>252</v>
      </c>
      <c r="B75" s="77" t="s">
        <v>240</v>
      </c>
      <c r="C75" s="102">
        <v>41.280086517334</v>
      </c>
      <c r="D75" s="103">
        <v>22.5117993164062</v>
      </c>
      <c r="E75" s="50">
        <v>2251.17993164062</v>
      </c>
      <c r="P75" s="48"/>
      <c r="Q75" s="48"/>
      <c r="R75" s="48"/>
      <c r="S75" s="48"/>
      <c r="T75" s="48"/>
      <c r="U75" s="48"/>
      <c r="V75" s="48"/>
      <c r="W75" s="48"/>
      <c r="X75" s="48"/>
    </row>
    <row r="76" spans="1:24" ht="13.5" thickBot="1">
      <c r="A76" s="47" t="s">
        <v>252</v>
      </c>
      <c r="B76" s="77" t="s">
        <v>52</v>
      </c>
      <c r="C76" s="102">
        <v>49.2388916015625</v>
      </c>
      <c r="D76" s="103">
        <v>34.576298828125</v>
      </c>
      <c r="E76" s="50">
        <v>3457.6298828125</v>
      </c>
      <c r="P76" s="48"/>
      <c r="Q76" s="48"/>
      <c r="R76" s="48"/>
      <c r="S76" s="48"/>
      <c r="T76" s="48"/>
      <c r="U76" s="48"/>
      <c r="V76" s="48"/>
      <c r="W76" s="48"/>
      <c r="X76" s="48"/>
    </row>
    <row r="77" spans="1:24" ht="13.5" thickBot="1">
      <c r="A77" s="47" t="s">
        <v>252</v>
      </c>
      <c r="B77" s="77" t="s">
        <v>479</v>
      </c>
      <c r="C77" s="102">
        <v>28.9504623413086</v>
      </c>
      <c r="D77" s="103">
        <v>46.50919921875</v>
      </c>
      <c r="E77" s="50">
        <v>4650.919921875</v>
      </c>
      <c r="P77" s="48"/>
      <c r="Q77" s="48"/>
      <c r="R77" s="48"/>
      <c r="S77" s="48"/>
      <c r="T77" s="48"/>
      <c r="U77" s="48"/>
      <c r="V77" s="48"/>
      <c r="W77" s="48"/>
      <c r="X77" s="48"/>
    </row>
    <row r="78" spans="1:24" ht="13.5" thickBot="1">
      <c r="A78" s="47" t="s">
        <v>250</v>
      </c>
      <c r="B78" s="77" t="s">
        <v>44</v>
      </c>
      <c r="C78" s="102">
        <v>44.5598602294922</v>
      </c>
      <c r="D78" s="103">
        <v>68.7635986328125</v>
      </c>
      <c r="E78" s="50">
        <v>6876.35986328125</v>
      </c>
      <c r="P78" s="48"/>
      <c r="Q78" s="48"/>
      <c r="R78" s="48"/>
      <c r="S78" s="48"/>
      <c r="T78" s="48"/>
      <c r="U78" s="48"/>
      <c r="V78" s="48"/>
      <c r="W78" s="48"/>
      <c r="X78" s="48"/>
    </row>
    <row r="79" spans="1:24" ht="13.5" thickBot="1">
      <c r="A79" s="47" t="s">
        <v>250</v>
      </c>
      <c r="B79" s="77" t="s">
        <v>491</v>
      </c>
      <c r="C79" s="102">
        <v>32.6580772399902</v>
      </c>
      <c r="D79" s="103">
        <v>35.6078002929688</v>
      </c>
      <c r="E79" s="50">
        <v>3560.78002929688</v>
      </c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13.5" thickBot="1">
      <c r="A80" s="47" t="s">
        <v>250</v>
      </c>
      <c r="B80" s="77" t="s">
        <v>326</v>
      </c>
      <c r="C80" s="102">
        <v>11.9253158569336</v>
      </c>
      <c r="D80" s="103">
        <v>53.0872021484375</v>
      </c>
      <c r="E80" s="50">
        <v>5308.72021484375</v>
      </c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13.5" thickBot="1">
      <c r="A81" s="47" t="s">
        <v>250</v>
      </c>
      <c r="B81" s="77" t="s">
        <v>349</v>
      </c>
      <c r="C81" s="102">
        <v>13.5633029937744</v>
      </c>
      <c r="D81" s="103">
        <v>54.250498046875</v>
      </c>
      <c r="E81" s="50">
        <v>5425.0498046875</v>
      </c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13.5" thickBot="1">
      <c r="A82" s="47" t="s">
        <v>250</v>
      </c>
      <c r="B82" s="77" t="s">
        <v>493</v>
      </c>
      <c r="C82" s="102">
        <v>33.1210632324219</v>
      </c>
      <c r="D82" s="103">
        <v>55.0733984375</v>
      </c>
      <c r="E82" s="50">
        <v>5507.33984375</v>
      </c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13.5" thickBot="1">
      <c r="A83" s="47" t="s">
        <v>250</v>
      </c>
      <c r="B83" s="77" t="s">
        <v>415</v>
      </c>
      <c r="C83" s="102">
        <v>18.2434635162354</v>
      </c>
      <c r="D83" s="103">
        <v>81.7641015625</v>
      </c>
      <c r="E83" s="50">
        <v>8176.41015625</v>
      </c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13.5" thickBot="1">
      <c r="A84" s="47" t="s">
        <v>250</v>
      </c>
      <c r="B84" s="77" t="s">
        <v>281</v>
      </c>
      <c r="C84" s="102">
        <v>6.33708477020264</v>
      </c>
      <c r="D84" s="103">
        <v>143.525498046875</v>
      </c>
      <c r="E84" s="50">
        <v>14352.5498046875</v>
      </c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13.5" thickBot="1">
      <c r="A85" s="47" t="s">
        <v>250</v>
      </c>
      <c r="B85" s="77" t="s">
        <v>295</v>
      </c>
      <c r="C85" s="102">
        <v>8.43021106719971</v>
      </c>
      <c r="D85" s="103">
        <v>24.3127001953125</v>
      </c>
      <c r="E85" s="50">
        <v>2431.27001953125</v>
      </c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13.5" thickBot="1">
      <c r="A86" s="47" t="s">
        <v>250</v>
      </c>
      <c r="B86" s="77" t="s">
        <v>303</v>
      </c>
      <c r="C86" s="102">
        <v>8.63706016540527</v>
      </c>
      <c r="D86" s="103">
        <v>25.7257006835938</v>
      </c>
      <c r="E86" s="50">
        <v>2572.57006835938</v>
      </c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13.5" thickBot="1">
      <c r="A87" s="47" t="s">
        <v>250</v>
      </c>
      <c r="B87" s="77" t="s">
        <v>359</v>
      </c>
      <c r="C87" s="102">
        <v>13.9346895217896</v>
      </c>
      <c r="D87" s="103">
        <v>28.4990991210938</v>
      </c>
      <c r="E87" s="50">
        <v>2849.90991210938</v>
      </c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13.5" thickBot="1">
      <c r="A88" s="47" t="s">
        <v>250</v>
      </c>
      <c r="B88" s="77" t="s">
        <v>403</v>
      </c>
      <c r="C88" s="102">
        <v>16.7519435882568</v>
      </c>
      <c r="D88" s="103">
        <v>31.8926000976562</v>
      </c>
      <c r="E88" s="50">
        <v>3189.26000976562</v>
      </c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13.5" thickBot="1">
      <c r="A89" s="47" t="s">
        <v>250</v>
      </c>
      <c r="B89" s="77" t="s">
        <v>338</v>
      </c>
      <c r="C89" s="102">
        <v>12.5492677688599</v>
      </c>
      <c r="D89" s="103">
        <v>33.4736010742188</v>
      </c>
      <c r="E89" s="50">
        <v>3347.36010742188</v>
      </c>
      <c r="P89" s="48"/>
      <c r="Q89" s="48"/>
      <c r="R89" s="48"/>
      <c r="S89" s="48"/>
      <c r="T89" s="48"/>
      <c r="U89" s="48"/>
      <c r="V89" s="48"/>
      <c r="W89" s="48"/>
      <c r="X89" s="48"/>
    </row>
    <row r="90" spans="1:24" ht="13.5" thickBot="1">
      <c r="A90" s="47" t="s">
        <v>250</v>
      </c>
      <c r="B90" s="77" t="s">
        <v>453</v>
      </c>
      <c r="C90" s="102">
        <v>22.9088249206543</v>
      </c>
      <c r="D90" s="103">
        <v>49.5133984375</v>
      </c>
      <c r="E90" s="50">
        <v>4951.33984375</v>
      </c>
      <c r="P90" s="48"/>
      <c r="Q90" s="48"/>
      <c r="R90" s="48"/>
      <c r="S90" s="48"/>
      <c r="T90" s="48"/>
      <c r="U90" s="48"/>
      <c r="V90" s="48"/>
      <c r="W90" s="48"/>
      <c r="X90" s="48"/>
    </row>
    <row r="91" spans="1:24" ht="13.5" thickBot="1">
      <c r="A91" s="47" t="s">
        <v>250</v>
      </c>
      <c r="B91" s="77" t="s">
        <v>356</v>
      </c>
      <c r="C91" s="102">
        <v>13.9264039993286</v>
      </c>
      <c r="D91" s="103">
        <v>50.7085009765625</v>
      </c>
      <c r="E91" s="50">
        <v>5070.85009765625</v>
      </c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13.5" thickBot="1">
      <c r="A92" s="47" t="s">
        <v>250</v>
      </c>
      <c r="B92" s="77" t="s">
        <v>485</v>
      </c>
      <c r="C92" s="102">
        <v>30.6651840209961</v>
      </c>
      <c r="D92" s="103">
        <v>60.4139013671875</v>
      </c>
      <c r="E92" s="50">
        <v>6041.39013671875</v>
      </c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13.5" thickBot="1">
      <c r="A93" s="47" t="s">
        <v>250</v>
      </c>
      <c r="B93" s="77" t="s">
        <v>487</v>
      </c>
      <c r="C93" s="102">
        <v>31.8449420928955</v>
      </c>
      <c r="D93" s="103">
        <v>62.64240234375</v>
      </c>
      <c r="E93" s="50">
        <v>6264.240234375</v>
      </c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13.5" thickBot="1">
      <c r="A94" s="47" t="s">
        <v>250</v>
      </c>
      <c r="B94" s="77" t="s">
        <v>511</v>
      </c>
      <c r="C94" s="102">
        <v>36.5163917541504</v>
      </c>
      <c r="D94" s="103">
        <v>66.5566015625</v>
      </c>
      <c r="E94" s="50">
        <v>6655.66015625</v>
      </c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13.5" thickBot="1">
      <c r="A95" s="47" t="s">
        <v>250</v>
      </c>
      <c r="B95" s="77" t="s">
        <v>317</v>
      </c>
      <c r="C95" s="102">
        <v>10.561817169189501</v>
      </c>
      <c r="D95" s="103">
        <v>73.8731005859375</v>
      </c>
      <c r="E95" s="50">
        <v>7387.31005859375</v>
      </c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13.5" thickBot="1">
      <c r="A96" s="47" t="s">
        <v>250</v>
      </c>
      <c r="B96" s="77" t="s">
        <v>68</v>
      </c>
      <c r="C96" s="102">
        <v>58.5426025390625</v>
      </c>
      <c r="D96" s="103">
        <v>74.7343017578125</v>
      </c>
      <c r="E96" s="50">
        <v>7473.43017578125</v>
      </c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13.5" thickBot="1">
      <c r="A97" s="47" t="s">
        <v>250</v>
      </c>
      <c r="B97" s="77" t="s">
        <v>451</v>
      </c>
      <c r="C97" s="102">
        <v>22.4461574554443</v>
      </c>
      <c r="D97" s="103">
        <v>83.54919921875</v>
      </c>
      <c r="E97" s="50">
        <v>8354.919921875</v>
      </c>
      <c r="P97" s="48"/>
      <c r="Q97" s="48"/>
      <c r="R97" s="48"/>
      <c r="S97" s="48"/>
      <c r="T97" s="48"/>
      <c r="U97" s="48"/>
      <c r="V97" s="48"/>
      <c r="W97" s="48"/>
      <c r="X97" s="48"/>
    </row>
    <row r="98" spans="1:24" ht="13.5" thickBot="1">
      <c r="A98" s="47" t="s">
        <v>250</v>
      </c>
      <c r="B98" s="77" t="s">
        <v>515</v>
      </c>
      <c r="C98" s="102">
        <v>37.6035614013672</v>
      </c>
      <c r="D98" s="103">
        <v>84.49990234375</v>
      </c>
      <c r="E98" s="50">
        <v>8449.990234375</v>
      </c>
      <c r="P98" s="48"/>
      <c r="Q98" s="48"/>
      <c r="R98" s="48"/>
      <c r="S98" s="48"/>
      <c r="T98" s="48"/>
      <c r="U98" s="48"/>
      <c r="V98" s="48"/>
      <c r="W98" s="48"/>
      <c r="X98" s="48"/>
    </row>
    <row r="99" spans="1:24" ht="13.5" thickBot="1">
      <c r="A99" s="47" t="s">
        <v>250</v>
      </c>
      <c r="B99" s="77" t="s">
        <v>48</v>
      </c>
      <c r="C99" s="102">
        <v>46.0775184631348</v>
      </c>
      <c r="D99" s="103">
        <v>105.909599609375</v>
      </c>
      <c r="E99" s="50">
        <v>10590.9599609375</v>
      </c>
      <c r="P99" s="48"/>
      <c r="Q99" s="48"/>
      <c r="R99" s="48"/>
      <c r="S99" s="48"/>
      <c r="T99" s="48"/>
      <c r="U99" s="48"/>
      <c r="V99" s="48"/>
      <c r="W99" s="48"/>
      <c r="X99" s="48"/>
    </row>
    <row r="100" spans="1:24" ht="13.5" thickBot="1">
      <c r="A100" s="47" t="s">
        <v>250</v>
      </c>
      <c r="B100" s="77" t="s">
        <v>36</v>
      </c>
      <c r="C100" s="102">
        <v>41.613899230956996</v>
      </c>
      <c r="D100" s="103">
        <v>114.300595703125</v>
      </c>
      <c r="E100" s="50">
        <v>11430.0595703125</v>
      </c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ht="13.5" thickBot="1">
      <c r="A101" s="47" t="s">
        <v>249</v>
      </c>
      <c r="B101" s="77" t="s">
        <v>66</v>
      </c>
      <c r="C101" s="102">
        <v>58.4934997558594</v>
      </c>
      <c r="D101" s="103">
        <v>130.18009765625</v>
      </c>
      <c r="E101" s="50">
        <v>13018.009765625</v>
      </c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ht="13.5" thickBot="1">
      <c r="A102" s="47" t="s">
        <v>249</v>
      </c>
      <c r="B102" s="77" t="s">
        <v>489</v>
      </c>
      <c r="C102" s="102">
        <v>31.9297199249268</v>
      </c>
      <c r="D102" s="103">
        <v>159.774296875</v>
      </c>
      <c r="E102" s="50">
        <v>15977.4296875</v>
      </c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13.5" thickBot="1">
      <c r="A103" s="47" t="s">
        <v>249</v>
      </c>
      <c r="B103" s="77" t="s">
        <v>381</v>
      </c>
      <c r="C103" s="102">
        <v>14.6128664016724</v>
      </c>
      <c r="D103" s="103">
        <v>190.06169921875</v>
      </c>
      <c r="E103" s="50">
        <v>19006.169921875</v>
      </c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ht="13.5" thickBot="1">
      <c r="A104" s="47" t="s">
        <v>249</v>
      </c>
      <c r="B104" s="77" t="s">
        <v>442</v>
      </c>
      <c r="C104" s="102">
        <v>20.0933170318604</v>
      </c>
      <c r="D104" s="103">
        <v>23.5453002929688</v>
      </c>
      <c r="E104" s="50">
        <v>2354.53002929688</v>
      </c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ht="13.5" thickBot="1">
      <c r="A105" s="47" t="s">
        <v>249</v>
      </c>
      <c r="B105" s="77" t="s">
        <v>344</v>
      </c>
      <c r="C105" s="102">
        <v>12.8378028869629</v>
      </c>
      <c r="D105" s="103">
        <v>29.9440991210938</v>
      </c>
      <c r="E105" s="50">
        <v>2994.40991210938</v>
      </c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ht="13.5" thickBot="1">
      <c r="A106" s="47" t="s">
        <v>249</v>
      </c>
      <c r="B106" s="77" t="s">
        <v>332</v>
      </c>
      <c r="C106" s="102">
        <v>12.153658866882301</v>
      </c>
      <c r="D106" s="103">
        <v>43.83990234375</v>
      </c>
      <c r="E106" s="50">
        <v>4383.990234375</v>
      </c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:24" ht="13.5" thickBot="1">
      <c r="A107" s="47" t="s">
        <v>245</v>
      </c>
      <c r="B107" s="77" t="s">
        <v>467</v>
      </c>
      <c r="C107" s="102">
        <v>26.592134475708</v>
      </c>
      <c r="D107" s="103">
        <v>46.2241015625</v>
      </c>
      <c r="E107" s="50">
        <v>4622.41015625</v>
      </c>
      <c r="P107" s="48"/>
      <c r="Q107" s="48"/>
      <c r="R107" s="48"/>
      <c r="S107" s="48"/>
      <c r="T107" s="48"/>
      <c r="U107" s="48"/>
      <c r="V107" s="48"/>
      <c r="W107" s="48"/>
      <c r="X107" s="48"/>
    </row>
    <row r="108" spans="1:24" ht="13.5" thickBot="1">
      <c r="A108" s="47" t="s">
        <v>249</v>
      </c>
      <c r="B108" s="77" t="s">
        <v>311</v>
      </c>
      <c r="C108" s="102">
        <v>9.31123924255371</v>
      </c>
      <c r="D108" s="103">
        <v>54.9491015625</v>
      </c>
      <c r="E108" s="50">
        <v>5494.91015625</v>
      </c>
      <c r="P108" s="48"/>
      <c r="Q108" s="48"/>
      <c r="R108" s="48"/>
      <c r="S108" s="48"/>
      <c r="T108" s="48"/>
      <c r="U108" s="48"/>
      <c r="V108" s="48"/>
      <c r="W108" s="48"/>
      <c r="X108" s="48"/>
    </row>
    <row r="109" spans="1:24" ht="13.5" thickBot="1">
      <c r="A109" s="47" t="s">
        <v>249</v>
      </c>
      <c r="B109" s="77" t="s">
        <v>289</v>
      </c>
      <c r="C109" s="102">
        <v>7.73530578613281</v>
      </c>
      <c r="D109" s="103">
        <v>57.4875</v>
      </c>
      <c r="E109" s="50">
        <v>5748.75</v>
      </c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:24" ht="13.5" thickBot="1">
      <c r="A110" s="47" t="s">
        <v>249</v>
      </c>
      <c r="B110" s="77" t="s">
        <v>297</v>
      </c>
      <c r="C110" s="102">
        <v>8.43990325927734</v>
      </c>
      <c r="D110" s="103">
        <v>70.36990234375</v>
      </c>
      <c r="E110" s="50">
        <v>7036.990234375</v>
      </c>
      <c r="P110" s="48"/>
      <c r="Q110" s="48"/>
      <c r="R110" s="48"/>
      <c r="S110" s="48"/>
      <c r="T110" s="48"/>
      <c r="U110" s="48"/>
      <c r="V110" s="48"/>
      <c r="W110" s="48"/>
      <c r="X110" s="48"/>
    </row>
    <row r="111" spans="1:24" ht="13.5" thickBot="1">
      <c r="A111" s="47" t="s">
        <v>249</v>
      </c>
      <c r="B111" s="77" t="s">
        <v>457</v>
      </c>
      <c r="C111" s="102">
        <v>23.668321609497102</v>
      </c>
      <c r="D111" s="103">
        <v>86.519404296875</v>
      </c>
      <c r="E111" s="50">
        <v>8651.9404296875</v>
      </c>
      <c r="P111" s="48"/>
      <c r="Q111" s="48"/>
      <c r="R111" s="48"/>
      <c r="S111" s="48"/>
      <c r="T111" s="48"/>
      <c r="U111" s="48"/>
      <c r="V111" s="48"/>
      <c r="W111" s="48"/>
      <c r="X111" s="48"/>
    </row>
    <row r="112" spans="1:24" ht="13.5" thickBot="1">
      <c r="A112" s="47" t="s">
        <v>244</v>
      </c>
      <c r="B112" s="77" t="s">
        <v>430</v>
      </c>
      <c r="C112" s="102">
        <v>19.0002937316895</v>
      </c>
      <c r="D112" s="103">
        <v>88.78759765625</v>
      </c>
      <c r="E112" s="50">
        <v>8878.759765625</v>
      </c>
      <c r="P112" s="48"/>
      <c r="Q112" s="48"/>
      <c r="R112" s="48"/>
      <c r="S112" s="48"/>
      <c r="T112" s="48"/>
      <c r="U112" s="48"/>
      <c r="V112" s="48"/>
      <c r="W112" s="48"/>
      <c r="X112" s="48"/>
    </row>
    <row r="113" spans="1:24" ht="13.5" thickBot="1">
      <c r="A113" s="47" t="s">
        <v>244</v>
      </c>
      <c r="B113" s="77" t="s">
        <v>321</v>
      </c>
      <c r="C113" s="102">
        <v>10.8661193847656</v>
      </c>
      <c r="D113" s="103">
        <v>122.77009765625</v>
      </c>
      <c r="E113" s="50">
        <v>12277.009765625</v>
      </c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4" ht="13.5" thickBot="1">
      <c r="A114" s="47" t="s">
        <v>244</v>
      </c>
      <c r="B114" s="77" t="s">
        <v>495</v>
      </c>
      <c r="C114" s="102">
        <v>34.051197052002</v>
      </c>
      <c r="D114" s="103">
        <v>8.06210021972656</v>
      </c>
      <c r="E114" s="50">
        <v>806.210021972656</v>
      </c>
      <c r="P114" s="48"/>
      <c r="Q114" s="48"/>
      <c r="R114" s="48"/>
      <c r="S114" s="48"/>
      <c r="T114" s="48"/>
      <c r="U114" s="48"/>
      <c r="V114" s="48"/>
      <c r="W114" s="48"/>
      <c r="X114" s="48"/>
    </row>
    <row r="115" spans="1:24" ht="13.5" thickBot="1">
      <c r="A115" s="47" t="s">
        <v>244</v>
      </c>
      <c r="B115" s="77" t="s">
        <v>481</v>
      </c>
      <c r="C115" s="102">
        <v>29.394515991210902</v>
      </c>
      <c r="D115" s="103">
        <v>39.5475</v>
      </c>
      <c r="E115" s="50">
        <v>3954.75</v>
      </c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4" ht="13.5" thickBot="1">
      <c r="A116" s="47" t="s">
        <v>244</v>
      </c>
      <c r="B116" s="77" t="s">
        <v>315</v>
      </c>
      <c r="C116" s="102">
        <v>10.4263296127319</v>
      </c>
      <c r="D116" s="103">
        <v>44.5389013671875</v>
      </c>
      <c r="E116" s="50">
        <v>4453.89013671875</v>
      </c>
      <c r="P116" s="48"/>
      <c r="Q116" s="48"/>
      <c r="R116" s="48"/>
      <c r="S116" s="48"/>
      <c r="T116" s="48"/>
      <c r="U116" s="48"/>
      <c r="V116" s="48"/>
      <c r="W116" s="48"/>
      <c r="X116" s="48"/>
    </row>
    <row r="117" spans="1:24" ht="13.5" thickBot="1">
      <c r="A117" s="47" t="s">
        <v>244</v>
      </c>
      <c r="B117" s="77" t="s">
        <v>299</v>
      </c>
      <c r="C117" s="102">
        <v>8.44023323059082</v>
      </c>
      <c r="D117" s="103">
        <v>55.31080078125</v>
      </c>
      <c r="E117" s="50">
        <v>5531.080078125</v>
      </c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ht="13.5" thickBot="1">
      <c r="A118" s="47" t="s">
        <v>244</v>
      </c>
      <c r="B118" s="77" t="s">
        <v>396</v>
      </c>
      <c r="C118" s="102">
        <v>16.1719303131104</v>
      </c>
      <c r="D118" s="103">
        <v>63.8014990234375</v>
      </c>
      <c r="E118" s="50">
        <v>6380.14990234375</v>
      </c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:24" ht="13.5" thickBot="1">
      <c r="A119" s="47" t="s">
        <v>251</v>
      </c>
      <c r="B119" s="77" t="s">
        <v>507</v>
      </c>
      <c r="C119" s="102">
        <v>35.951446533203104</v>
      </c>
      <c r="D119" s="103">
        <v>108.148896484375</v>
      </c>
      <c r="E119" s="50">
        <v>10814.8896484375</v>
      </c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4" ht="13.5" thickBot="1">
      <c r="A120" s="47" t="s">
        <v>251</v>
      </c>
      <c r="B120" s="77" t="s">
        <v>58</v>
      </c>
      <c r="C120" s="102">
        <v>52.3680229187012</v>
      </c>
      <c r="D120" s="103">
        <v>184.4001953125</v>
      </c>
      <c r="E120" s="50">
        <v>18440.01953125</v>
      </c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1:24" ht="13.5" thickBot="1">
      <c r="A121" s="47" t="s">
        <v>251</v>
      </c>
      <c r="B121" s="77" t="s">
        <v>418</v>
      </c>
      <c r="C121" s="102">
        <v>18.6031475067139</v>
      </c>
      <c r="D121" s="103">
        <v>34.1889990234375</v>
      </c>
      <c r="E121" s="50">
        <v>3418.89990234375</v>
      </c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4" ht="13.5" thickBot="1">
      <c r="A122" s="47" t="s">
        <v>251</v>
      </c>
      <c r="B122" s="77" t="s">
        <v>309</v>
      </c>
      <c r="C122" s="102">
        <v>9.13707733154297</v>
      </c>
      <c r="D122" s="103">
        <v>34.2036010742188</v>
      </c>
      <c r="E122" s="50">
        <v>3420.36010742188</v>
      </c>
      <c r="P122" s="48"/>
      <c r="Q122" s="48"/>
      <c r="R122" s="48"/>
      <c r="S122" s="48"/>
      <c r="T122" s="48"/>
      <c r="U122" s="48"/>
      <c r="V122" s="48"/>
      <c r="W122" s="48"/>
      <c r="X122" s="48"/>
    </row>
    <row r="123" spans="1:24" ht="13.5" thickBot="1">
      <c r="A123" s="47" t="s">
        <v>245</v>
      </c>
      <c r="B123" s="77" t="s">
        <v>376</v>
      </c>
      <c r="C123" s="102">
        <v>14.310035705566401</v>
      </c>
      <c r="D123" s="103">
        <v>50.63169921875</v>
      </c>
      <c r="E123" s="50">
        <v>5063.169921875</v>
      </c>
      <c r="P123" s="48"/>
      <c r="Q123" s="48"/>
      <c r="R123" s="48"/>
      <c r="S123" s="48"/>
      <c r="T123" s="48"/>
      <c r="U123" s="48"/>
      <c r="V123" s="48"/>
      <c r="W123" s="48"/>
      <c r="X123" s="48"/>
    </row>
    <row r="124" spans="1:24" ht="13.5" thickBot="1">
      <c r="A124" s="47" t="s">
        <v>245</v>
      </c>
      <c r="B124" s="77" t="s">
        <v>463</v>
      </c>
      <c r="C124" s="102">
        <v>25.5352668762207</v>
      </c>
      <c r="D124" s="103">
        <v>59.5743994140625</v>
      </c>
      <c r="E124" s="50">
        <v>5957.43994140625</v>
      </c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1:24" ht="13.5" thickBot="1">
      <c r="A125" s="47" t="s">
        <v>245</v>
      </c>
      <c r="B125" s="77" t="s">
        <v>285</v>
      </c>
      <c r="C125" s="102">
        <v>6.84387397766113</v>
      </c>
      <c r="D125" s="103">
        <v>12.3719995117188</v>
      </c>
      <c r="E125" s="50">
        <v>1237.19995117188</v>
      </c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4" ht="13.5" thickBot="1">
      <c r="A126" s="47" t="s">
        <v>245</v>
      </c>
      <c r="B126" s="77" t="s">
        <v>283</v>
      </c>
      <c r="C126" s="102">
        <v>6.82169723510742</v>
      </c>
      <c r="D126" s="103">
        <v>14.8348999023438</v>
      </c>
      <c r="E126" s="50">
        <v>1483.48999023438</v>
      </c>
      <c r="P126" s="48"/>
      <c r="Q126" s="48"/>
      <c r="R126" s="48"/>
      <c r="S126" s="48"/>
      <c r="T126" s="48"/>
      <c r="U126" s="48"/>
      <c r="V126" s="48"/>
      <c r="W126" s="48"/>
      <c r="X126" s="48"/>
    </row>
    <row r="127" spans="1:24" ht="13.5" thickBot="1">
      <c r="A127" s="47" t="s">
        <v>245</v>
      </c>
      <c r="B127" s="77" t="s">
        <v>291</v>
      </c>
      <c r="C127" s="102">
        <v>7.95374155044556</v>
      </c>
      <c r="D127" s="103">
        <v>18.3436999511719</v>
      </c>
      <c r="E127" s="50">
        <v>1834.36999511719</v>
      </c>
      <c r="P127" s="48"/>
      <c r="Q127" s="48"/>
      <c r="R127" s="48"/>
      <c r="S127" s="48"/>
      <c r="T127" s="48"/>
      <c r="U127" s="48"/>
      <c r="V127" s="48"/>
      <c r="W127" s="48"/>
      <c r="X127" s="48"/>
    </row>
    <row r="128" spans="1:24" ht="13.5" thickBot="1">
      <c r="A128" s="47" t="s">
        <v>248</v>
      </c>
      <c r="B128" s="77" t="s">
        <v>273</v>
      </c>
      <c r="C128" s="102">
        <v>3.61944222450256</v>
      </c>
      <c r="D128" s="103">
        <v>22.476201171875</v>
      </c>
      <c r="E128" s="50">
        <v>2247.6201171875</v>
      </c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1:24" ht="13.5" thickBot="1">
      <c r="A129" s="47" t="s">
        <v>248</v>
      </c>
      <c r="B129" s="77" t="s">
        <v>406</v>
      </c>
      <c r="C129" s="102">
        <v>16.855819702148402</v>
      </c>
      <c r="D129" s="103">
        <v>32.78669921875</v>
      </c>
      <c r="E129" s="50">
        <v>3278.669921875</v>
      </c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:24" ht="13.5" thickBot="1">
      <c r="A130" s="47" t="s">
        <v>248</v>
      </c>
      <c r="B130" s="77" t="s">
        <v>421</v>
      </c>
      <c r="C130" s="102">
        <v>18.7240619659424</v>
      </c>
      <c r="D130" s="103">
        <v>17.1114001464844</v>
      </c>
      <c r="E130" s="50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:24" ht="13.5" thickBot="1">
      <c r="A131" s="47" t="s">
        <v>248</v>
      </c>
      <c r="B131" s="77" t="s">
        <v>473</v>
      </c>
      <c r="C131" s="102">
        <v>27.524023056030302</v>
      </c>
      <c r="D131" s="46">
        <v>23.6697998046875</v>
      </c>
      <c r="E131" s="50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 ht="13.5" thickBot="1">
      <c r="A132" s="47" t="s">
        <v>248</v>
      </c>
      <c r="B132" s="77" t="s">
        <v>293</v>
      </c>
      <c r="C132" s="102">
        <v>7.95917987823486</v>
      </c>
      <c r="D132" s="103">
        <v>36.1748999023438</v>
      </c>
      <c r="E132" s="50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1:24" ht="13.5" thickBot="1">
      <c r="A133" s="47" t="s">
        <v>248</v>
      </c>
      <c r="B133" s="77" t="s">
        <v>439</v>
      </c>
      <c r="C133" s="102">
        <v>19.7974014282227</v>
      </c>
      <c r="D133" s="103">
        <v>40.466899414062496</v>
      </c>
      <c r="E133" s="50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1:24" ht="13.5" thickBot="1">
      <c r="A134" s="47" t="s">
        <v>248</v>
      </c>
      <c r="B134" s="77" t="s">
        <v>505</v>
      </c>
      <c r="C134" s="102">
        <v>35.9245414733887</v>
      </c>
      <c r="D134" s="103">
        <v>157.12400390625</v>
      </c>
      <c r="E134" s="50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1:24" ht="13.5" thickBot="1">
      <c r="A135" s="47" t="s">
        <v>248</v>
      </c>
      <c r="B135" s="77" t="s">
        <v>60</v>
      </c>
      <c r="C135" s="102">
        <v>57.0170745849609</v>
      </c>
      <c r="D135" s="103">
        <v>169.36470703125</v>
      </c>
      <c r="E135" s="50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1:24" ht="13.5" thickBot="1">
      <c r="A136" s="47" t="s">
        <v>247</v>
      </c>
      <c r="B136" s="77" t="s">
        <v>94</v>
      </c>
      <c r="C136" s="102">
        <v>239.20372009277298</v>
      </c>
      <c r="D136" s="103">
        <v>220.9008984375</v>
      </c>
      <c r="E136" s="50"/>
      <c r="P136" s="48"/>
      <c r="Q136" s="48"/>
      <c r="R136" s="48"/>
      <c r="S136" s="48"/>
      <c r="T136" s="48"/>
      <c r="U136" s="48"/>
      <c r="V136" s="48"/>
      <c r="W136" s="48"/>
      <c r="X136" s="48"/>
    </row>
    <row r="137" spans="1:24" ht="13.5" thickBot="1">
      <c r="A137" s="47" t="s">
        <v>247</v>
      </c>
      <c r="B137" s="77" t="s">
        <v>455</v>
      </c>
      <c r="C137" s="102">
        <v>23.1847972869873</v>
      </c>
      <c r="D137" s="103">
        <v>248.9776953125</v>
      </c>
      <c r="E137" s="50"/>
      <c r="P137" s="48"/>
      <c r="Q137" s="48"/>
      <c r="R137" s="48"/>
      <c r="S137" s="48"/>
      <c r="T137" s="48"/>
      <c r="U137" s="48"/>
      <c r="V137" s="48"/>
      <c r="W137" s="48"/>
      <c r="X137" s="48"/>
    </row>
    <row r="138" spans="1:24" ht="13.5" thickBot="1">
      <c r="A138" s="47" t="s">
        <v>247</v>
      </c>
      <c r="B138" s="77" t="s">
        <v>324</v>
      </c>
      <c r="C138" s="102">
        <v>11.1538429260254</v>
      </c>
      <c r="D138" s="103">
        <v>14.7058996582031</v>
      </c>
      <c r="E138" s="50">
        <v>1470.58996582031</v>
      </c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4" ht="13.5" thickBot="1">
      <c r="A139" s="47" t="s">
        <v>247</v>
      </c>
      <c r="B139" s="77" t="s">
        <v>390</v>
      </c>
      <c r="C139" s="102">
        <v>16.037664413452102</v>
      </c>
      <c r="D139" s="103">
        <v>18.6002001953125</v>
      </c>
      <c r="E139" s="50">
        <v>1860.02001953125</v>
      </c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4" ht="13.5" thickBot="1">
      <c r="A140" s="47" t="s">
        <v>247</v>
      </c>
      <c r="B140" s="77" t="s">
        <v>335</v>
      </c>
      <c r="C140" s="102">
        <v>12.2846336364746</v>
      </c>
      <c r="D140" s="103">
        <v>28.5739990234375</v>
      </c>
      <c r="E140" s="50">
        <v>2857.39990234375</v>
      </c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1:24" ht="13.5" thickBot="1">
      <c r="A141" s="47" t="s">
        <v>247</v>
      </c>
      <c r="B141" s="77" t="s">
        <v>459</v>
      </c>
      <c r="C141" s="102">
        <v>24.4890232086182</v>
      </c>
      <c r="D141" s="103">
        <v>38.050600585937495</v>
      </c>
      <c r="E141" s="50">
        <v>3805.0600585937495</v>
      </c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4" ht="13.5" thickBot="1">
      <c r="A142" s="47" t="s">
        <v>247</v>
      </c>
      <c r="B142" s="77" t="s">
        <v>483</v>
      </c>
      <c r="C142" s="102">
        <v>29.4216461181641</v>
      </c>
      <c r="D142" s="103">
        <v>61.3231005859375</v>
      </c>
      <c r="E142" s="50">
        <v>6132.31005859375</v>
      </c>
      <c r="P142" s="48"/>
      <c r="Q142" s="48"/>
      <c r="R142" s="48"/>
      <c r="S142" s="48"/>
      <c r="T142" s="48"/>
      <c r="U142" s="48"/>
      <c r="V142" s="48"/>
      <c r="W142" s="48"/>
      <c r="X142" s="48"/>
    </row>
    <row r="143" spans="1:24" ht="13.5" thickBot="1">
      <c r="A143" s="47" t="s">
        <v>253</v>
      </c>
      <c r="B143" s="77" t="s">
        <v>80</v>
      </c>
      <c r="C143" s="102">
        <v>80.15346527099611</v>
      </c>
      <c r="D143" s="103">
        <v>82.0866015625</v>
      </c>
      <c r="E143" s="50">
        <v>8208.66015625</v>
      </c>
      <c r="P143" s="48"/>
      <c r="Q143" s="48"/>
      <c r="R143" s="48"/>
      <c r="S143" s="48"/>
      <c r="T143" s="48"/>
      <c r="U143" s="48"/>
      <c r="V143" s="48"/>
      <c r="W143" s="48"/>
      <c r="X143" s="48"/>
    </row>
    <row r="144" spans="1:24" ht="13.5" thickBot="1">
      <c r="A144" s="47" t="s">
        <v>253</v>
      </c>
      <c r="B144" s="77" t="s">
        <v>96</v>
      </c>
      <c r="C144" s="102">
        <v>275.068481445312</v>
      </c>
      <c r="D144" s="103">
        <v>207.667421875</v>
      </c>
      <c r="E144" s="50">
        <v>20766.7421875</v>
      </c>
      <c r="P144" s="48"/>
      <c r="Q144" s="48"/>
      <c r="R144" s="48"/>
      <c r="S144" s="48"/>
      <c r="T144" s="48"/>
      <c r="U144" s="48"/>
      <c r="V144" s="48"/>
      <c r="W144" s="48"/>
      <c r="X144" s="48"/>
    </row>
    <row r="145" spans="1:24" ht="13.5" thickBot="1">
      <c r="A145" s="47" t="s">
        <v>253</v>
      </c>
      <c r="B145" s="77" t="s">
        <v>461</v>
      </c>
      <c r="C145" s="102">
        <v>25.4534111022949</v>
      </c>
      <c r="D145" s="103">
        <v>154.141201171875</v>
      </c>
      <c r="E145" s="50">
        <v>15414.1201171875</v>
      </c>
      <c r="P145" s="48"/>
      <c r="Q145" s="48"/>
      <c r="R145" s="48"/>
      <c r="S145" s="48"/>
      <c r="T145" s="48"/>
      <c r="U145" s="48"/>
      <c r="V145" s="48"/>
      <c r="W145" s="48"/>
      <c r="X145" s="48"/>
    </row>
    <row r="146" spans="1:24" ht="13.5" thickBot="1">
      <c r="A146" s="47" t="s">
        <v>253</v>
      </c>
      <c r="B146" s="77" t="s">
        <v>517</v>
      </c>
      <c r="C146" s="102">
        <v>38.9438514709473</v>
      </c>
      <c r="D146" s="103">
        <v>160.63849609375</v>
      </c>
      <c r="E146" s="50">
        <v>16063.849609375002</v>
      </c>
      <c r="P146" s="48"/>
      <c r="Q146" s="48"/>
      <c r="R146" s="48"/>
      <c r="S146" s="48"/>
      <c r="T146" s="48"/>
      <c r="U146" s="48"/>
      <c r="V146" s="48"/>
      <c r="W146" s="48"/>
      <c r="X146" s="48"/>
    </row>
    <row r="147" spans="1:24" ht="13.5" thickBot="1">
      <c r="A147" s="47" t="s">
        <v>253</v>
      </c>
      <c r="B147" s="77" t="s">
        <v>503</v>
      </c>
      <c r="C147" s="102">
        <v>35.7693939208984</v>
      </c>
      <c r="D147" s="103">
        <v>180.78509765625</v>
      </c>
      <c r="E147" s="50">
        <v>18078.509765625</v>
      </c>
      <c r="P147" s="48"/>
      <c r="Q147" s="48"/>
      <c r="R147" s="48"/>
      <c r="S147" s="48"/>
      <c r="T147" s="48"/>
      <c r="U147" s="48"/>
      <c r="V147" s="48"/>
      <c r="W147" s="48"/>
      <c r="X147" s="48"/>
    </row>
    <row r="148" spans="1:24" ht="13.5" thickBot="1">
      <c r="A148" s="47" t="s">
        <v>253</v>
      </c>
      <c r="B148" s="77" t="s">
        <v>46</v>
      </c>
      <c r="C148" s="102">
        <v>44.8248176574707</v>
      </c>
      <c r="D148" s="103">
        <v>220.93109375</v>
      </c>
      <c r="E148" s="50">
        <v>22093.109375</v>
      </c>
      <c r="P148" s="48"/>
      <c r="Q148" s="48"/>
      <c r="R148" s="48"/>
      <c r="S148" s="48"/>
      <c r="T148" s="48"/>
      <c r="U148" s="48"/>
      <c r="V148" s="48"/>
      <c r="W148" s="48"/>
      <c r="X148" s="48"/>
    </row>
    <row r="149" spans="1:24" ht="13.5" thickBot="1">
      <c r="A149" s="47" t="s">
        <v>253</v>
      </c>
      <c r="B149" s="77" t="s">
        <v>499</v>
      </c>
      <c r="C149" s="102">
        <v>35.0161476135254</v>
      </c>
      <c r="D149" s="103">
        <v>221.72009765625</v>
      </c>
      <c r="E149" s="50">
        <v>22172.009765625</v>
      </c>
      <c r="P149" s="48"/>
      <c r="Q149" s="48"/>
      <c r="R149" s="48"/>
      <c r="S149" s="48"/>
      <c r="T149" s="48"/>
      <c r="U149" s="48"/>
      <c r="V149" s="48"/>
      <c r="W149" s="48"/>
      <c r="X149" s="48"/>
    </row>
    <row r="150" spans="1:24" ht="13.5" thickBot="1">
      <c r="A150" s="47" t="s">
        <v>253</v>
      </c>
      <c r="B150" s="77" t="s">
        <v>78</v>
      </c>
      <c r="C150" s="102">
        <v>76.47634124755861</v>
      </c>
      <c r="D150" s="103">
        <v>226.36130859375</v>
      </c>
      <c r="E150" s="50">
        <v>22636.130859375</v>
      </c>
      <c r="P150" s="48"/>
      <c r="Q150" s="48"/>
      <c r="R150" s="48"/>
      <c r="S150" s="48"/>
      <c r="T150" s="48"/>
      <c r="U150" s="48"/>
      <c r="V150" s="48"/>
      <c r="W150" s="48"/>
      <c r="X150" s="48"/>
    </row>
    <row r="151" spans="1:24" ht="13.5" thickBot="1">
      <c r="A151" s="47" t="s">
        <v>253</v>
      </c>
      <c r="B151" s="77" t="s">
        <v>42</v>
      </c>
      <c r="C151" s="102">
        <v>43.9911804199219</v>
      </c>
      <c r="D151" s="103">
        <v>228.9691015625</v>
      </c>
      <c r="E151" s="50">
        <v>22896.91015625</v>
      </c>
      <c r="P151" s="48"/>
      <c r="Q151" s="48"/>
      <c r="R151" s="48"/>
      <c r="S151" s="48"/>
      <c r="T151" s="48"/>
      <c r="U151" s="48"/>
      <c r="V151" s="48"/>
      <c r="W151" s="48"/>
      <c r="X151" s="48"/>
    </row>
    <row r="152" spans="1:24" ht="13.5" thickBot="1">
      <c r="A152" s="47" t="s">
        <v>253</v>
      </c>
      <c r="B152" s="77" t="s">
        <v>70</v>
      </c>
      <c r="C152" s="102">
        <v>61.338165283203104</v>
      </c>
      <c r="D152" s="103">
        <v>230.95689453125</v>
      </c>
      <c r="E152" s="50">
        <v>23095.689453125</v>
      </c>
      <c r="P152" s="48"/>
      <c r="Q152" s="48"/>
      <c r="R152" s="48"/>
      <c r="S152" s="48"/>
      <c r="T152" s="48"/>
      <c r="U152" s="48"/>
      <c r="V152" s="48"/>
      <c r="W152" s="48"/>
      <c r="X152" s="48"/>
    </row>
    <row r="153" spans="1:24" ht="13.5" thickBot="1">
      <c r="A153" s="47" t="s">
        <v>253</v>
      </c>
      <c r="B153" s="77" t="s">
        <v>54</v>
      </c>
      <c r="C153" s="102">
        <v>52.0193977355957</v>
      </c>
      <c r="D153" s="103">
        <v>237.419609375</v>
      </c>
      <c r="E153" s="50">
        <v>23741.9609375</v>
      </c>
      <c r="P153" s="48"/>
      <c r="Q153" s="48"/>
      <c r="R153" s="48"/>
      <c r="S153" s="48"/>
      <c r="T153" s="48"/>
      <c r="U153" s="48"/>
      <c r="V153" s="48"/>
      <c r="W153" s="48"/>
      <c r="X153" s="48"/>
    </row>
    <row r="154" spans="1:24" ht="13.5" thickBot="1">
      <c r="A154" s="47" t="s">
        <v>253</v>
      </c>
      <c r="B154" s="77" t="s">
        <v>86</v>
      </c>
      <c r="C154" s="102">
        <v>101.37892150878899</v>
      </c>
      <c r="D154" s="103">
        <v>242.14599609375</v>
      </c>
      <c r="E154" s="50">
        <v>24214.599609375</v>
      </c>
      <c r="P154" s="48"/>
      <c r="Q154" s="48"/>
      <c r="R154" s="48"/>
      <c r="S154" s="48"/>
      <c r="T154" s="48"/>
      <c r="U154" s="48"/>
      <c r="V154" s="48"/>
      <c r="W154" s="48"/>
      <c r="X154" s="48"/>
    </row>
    <row r="155" spans="1:24" ht="13.5" thickBot="1">
      <c r="A155" s="47" t="s">
        <v>253</v>
      </c>
      <c r="B155" s="77" t="s">
        <v>74</v>
      </c>
      <c r="C155" s="102">
        <v>65.1324844360352</v>
      </c>
      <c r="D155" s="103">
        <v>250.88599609375</v>
      </c>
      <c r="E155" s="50">
        <v>25088.599609375</v>
      </c>
      <c r="P155" s="48"/>
      <c r="Q155" s="48"/>
      <c r="R155" s="48"/>
      <c r="S155" s="48"/>
      <c r="T155" s="48"/>
      <c r="U155" s="48"/>
      <c r="V155" s="48"/>
      <c r="W155" s="48"/>
      <c r="X155" s="48"/>
    </row>
    <row r="156" spans="1:24" ht="13.5" thickBot="1">
      <c r="A156" s="47" t="s">
        <v>253</v>
      </c>
      <c r="B156" s="77" t="s">
        <v>92</v>
      </c>
      <c r="C156" s="102">
        <v>129.56575012207</v>
      </c>
      <c r="D156" s="103">
        <v>254.434296875</v>
      </c>
      <c r="E156" s="50">
        <v>25443.4296875</v>
      </c>
      <c r="P156" s="48"/>
      <c r="Q156" s="48"/>
      <c r="R156" s="48"/>
      <c r="S156" s="48"/>
      <c r="T156" s="48"/>
      <c r="U156" s="48"/>
      <c r="V156" s="48"/>
      <c r="W156" s="48"/>
      <c r="X156" s="48"/>
    </row>
    <row r="157" spans="1:24" ht="13.5" thickBot="1">
      <c r="A157" s="47" t="s">
        <v>253</v>
      </c>
      <c r="B157" s="77" t="s">
        <v>76</v>
      </c>
      <c r="C157" s="102">
        <v>67.7616271972656</v>
      </c>
      <c r="D157" s="103">
        <v>258.69330078125</v>
      </c>
      <c r="E157" s="50">
        <v>25869.330078125</v>
      </c>
      <c r="P157" s="48"/>
      <c r="Q157" s="48"/>
      <c r="R157" s="48"/>
      <c r="S157" s="48"/>
      <c r="T157" s="48"/>
      <c r="U157" s="48"/>
      <c r="V157" s="48"/>
      <c r="W157" s="48"/>
      <c r="X157" s="48"/>
    </row>
    <row r="158" spans="1:24" ht="13.5" thickBot="1">
      <c r="A158" s="47" t="s">
        <v>253</v>
      </c>
      <c r="B158" s="77" t="s">
        <v>90</v>
      </c>
      <c r="C158" s="102">
        <v>120.093620300293</v>
      </c>
      <c r="D158" s="103">
        <v>259.17720703125</v>
      </c>
      <c r="E158" s="50">
        <v>25917.720703125</v>
      </c>
      <c r="P158" s="48"/>
      <c r="Q158" s="48"/>
      <c r="R158" s="48"/>
      <c r="S158" s="48"/>
      <c r="T158" s="48"/>
      <c r="U158" s="48"/>
      <c r="V158" s="48"/>
      <c r="W158" s="48"/>
      <c r="X158" s="48"/>
    </row>
    <row r="159" spans="1:24" ht="13.5" thickBot="1">
      <c r="A159" s="47" t="s">
        <v>253</v>
      </c>
      <c r="B159" s="77" t="s">
        <v>82</v>
      </c>
      <c r="C159" s="102">
        <v>82.6676177978516</v>
      </c>
      <c r="D159" s="103">
        <v>271.7098046875</v>
      </c>
      <c r="E159" s="50">
        <v>27170.98046875</v>
      </c>
      <c r="P159" s="48"/>
      <c r="Q159" s="48"/>
      <c r="R159" s="48"/>
      <c r="S159" s="48"/>
      <c r="T159" s="48"/>
      <c r="U159" s="48"/>
      <c r="V159" s="48"/>
      <c r="W159" s="48"/>
      <c r="X159" s="48"/>
    </row>
    <row r="160" spans="1:24" ht="13.5" thickBot="1">
      <c r="A160" s="47" t="s">
        <v>253</v>
      </c>
      <c r="B160" s="77" t="s">
        <v>64</v>
      </c>
      <c r="C160" s="102">
        <v>58.3492469787598</v>
      </c>
      <c r="D160" s="103">
        <v>278.34880859375</v>
      </c>
      <c r="E160" s="50">
        <v>27834.880859375</v>
      </c>
      <c r="P160" s="48"/>
      <c r="Q160" s="48"/>
      <c r="R160" s="48"/>
      <c r="S160" s="48"/>
      <c r="T160" s="48"/>
      <c r="U160" s="48"/>
      <c r="V160" s="48"/>
      <c r="W160" s="48"/>
      <c r="X160" s="48"/>
    </row>
    <row r="161" spans="1:24" ht="13.5" thickBot="1">
      <c r="A161" s="47" t="s">
        <v>254</v>
      </c>
      <c r="B161" s="77" t="s">
        <v>72</v>
      </c>
      <c r="C161" s="102">
        <v>62.2375717163086</v>
      </c>
      <c r="D161" s="103">
        <v>284.332890625</v>
      </c>
      <c r="E161" s="50">
        <v>28433.2890625</v>
      </c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1:24" ht="13.5" thickBot="1">
      <c r="A162" s="47" t="s">
        <v>254</v>
      </c>
      <c r="B162" s="77" t="s">
        <v>84</v>
      </c>
      <c r="C162" s="102">
        <v>100.880767822266</v>
      </c>
      <c r="D162" s="103">
        <v>427.69140625</v>
      </c>
      <c r="E162" s="50">
        <v>42769.140625</v>
      </c>
      <c r="P162" s="48"/>
      <c r="Q162" s="48"/>
      <c r="R162" s="48"/>
      <c r="S162" s="48"/>
      <c r="T162" s="48"/>
      <c r="U162" s="48"/>
      <c r="V162" s="48"/>
      <c r="W162" s="48"/>
      <c r="X162" s="48"/>
    </row>
    <row r="163" spans="1:24" ht="13.5" thickBot="1">
      <c r="A163" s="47" t="s">
        <v>460</v>
      </c>
      <c r="B163" s="77" t="s">
        <v>513</v>
      </c>
      <c r="C163" s="102">
        <v>36.7490310668945</v>
      </c>
      <c r="D163" s="103">
        <v>191.03890625</v>
      </c>
      <c r="E163" s="50">
        <v>19103.890625</v>
      </c>
      <c r="P163" s="48"/>
      <c r="Q163" s="48"/>
      <c r="R163" s="48"/>
      <c r="S163" s="48"/>
      <c r="T163" s="48"/>
      <c r="U163" s="48"/>
      <c r="V163" s="48"/>
      <c r="W163" s="48"/>
      <c r="X163" s="48"/>
    </row>
    <row r="164" spans="1:24" ht="13.5" thickBot="1">
      <c r="A164" s="47" t="s">
        <v>460</v>
      </c>
      <c r="B164" s="77" t="s">
        <v>469</v>
      </c>
      <c r="C164" s="102">
        <v>26.859584808349602</v>
      </c>
      <c r="D164" s="103">
        <v>245.74349609375</v>
      </c>
      <c r="E164" s="50">
        <v>24574.349609375</v>
      </c>
      <c r="P164" s="48"/>
      <c r="Q164" s="48"/>
      <c r="R164" s="48"/>
      <c r="S164" s="48"/>
      <c r="T164" s="48"/>
      <c r="U164" s="48"/>
      <c r="V164" s="48"/>
      <c r="W164" s="48"/>
      <c r="X164" s="48"/>
    </row>
    <row r="165" spans="1:24" ht="13.5" thickBot="1">
      <c r="A165" s="47" t="s">
        <v>460</v>
      </c>
      <c r="B165" s="77" t="s">
        <v>501</v>
      </c>
      <c r="C165" s="102">
        <v>35.6214637756348</v>
      </c>
      <c r="D165" s="103">
        <v>82.965302734375</v>
      </c>
      <c r="E165" s="50">
        <v>8296.5302734375</v>
      </c>
      <c r="P165" s="48"/>
      <c r="Q165" s="48"/>
      <c r="R165" s="48"/>
      <c r="S165" s="48"/>
      <c r="T165" s="48"/>
      <c r="U165" s="48"/>
      <c r="V165" s="48"/>
      <c r="W165" s="48"/>
      <c r="X165" s="48"/>
    </row>
    <row r="166" spans="2:24" ht="13.5" thickBot="1">
      <c r="B166" s="77" t="s">
        <v>62</v>
      </c>
      <c r="C166" s="102">
        <v>57.298233032226605</v>
      </c>
      <c r="D166" s="103">
        <v>262.5091015625</v>
      </c>
      <c r="E166" s="50">
        <v>26250.91015625</v>
      </c>
      <c r="P166" s="48"/>
      <c r="Q166" s="48"/>
      <c r="R166" s="48"/>
      <c r="S166" s="48"/>
      <c r="T166" s="48"/>
      <c r="U166" s="48"/>
      <c r="V166" s="48"/>
      <c r="W166" s="48"/>
      <c r="X166" s="48"/>
    </row>
    <row r="167" spans="2:24" ht="13.5" thickBot="1">
      <c r="B167" s="77" t="s">
        <v>436</v>
      </c>
      <c r="C167" s="102">
        <v>19.783554077148402</v>
      </c>
      <c r="D167" s="103">
        <v>318.71689453125003</v>
      </c>
      <c r="E167" s="50">
        <v>31871.689453125004</v>
      </c>
      <c r="P167" s="48"/>
      <c r="Q167" s="48"/>
      <c r="R167" s="48"/>
      <c r="S167" s="48"/>
      <c r="T167" s="48"/>
      <c r="U167" s="48"/>
      <c r="V167" s="48"/>
      <c r="W167" s="48"/>
      <c r="X167" s="48"/>
    </row>
    <row r="168" spans="16:24" ht="12.75">
      <c r="P168" s="48"/>
      <c r="Q168" s="48"/>
      <c r="R168" s="48"/>
      <c r="S168" s="48"/>
      <c r="T168" s="48"/>
      <c r="U168" s="48"/>
      <c r="V168" s="48"/>
      <c r="W168" s="48"/>
      <c r="X168" s="48"/>
    </row>
    <row r="169" spans="16:24" ht="12.75">
      <c r="P169" s="48"/>
      <c r="Q169" s="48"/>
      <c r="R169" s="48"/>
      <c r="S169" s="48"/>
      <c r="T169" s="48"/>
      <c r="U169" s="48"/>
      <c r="V169" s="48"/>
      <c r="W169" s="48"/>
      <c r="X169" s="48"/>
    </row>
    <row r="170" spans="16:24" ht="12.75">
      <c r="P170" s="48"/>
      <c r="Q170" s="48"/>
      <c r="R170" s="48"/>
      <c r="S170" s="48"/>
      <c r="T170" s="48"/>
      <c r="U170" s="48"/>
      <c r="V170" s="48"/>
      <c r="W170" s="48"/>
      <c r="X170" s="48"/>
    </row>
    <row r="171" spans="16:24" ht="12.75">
      <c r="P171" s="48"/>
      <c r="Q171" s="48"/>
      <c r="R171" s="48"/>
      <c r="S171" s="48"/>
      <c r="T171" s="48"/>
      <c r="U171" s="48"/>
      <c r="V171" s="48"/>
      <c r="W171" s="48"/>
      <c r="X171" s="48"/>
    </row>
    <row r="172" spans="16:24" ht="12.75">
      <c r="P172" s="48"/>
      <c r="Q172" s="48"/>
      <c r="R172" s="48"/>
      <c r="S172" s="48"/>
      <c r="T172" s="48"/>
      <c r="U172" s="48"/>
      <c r="V172" s="48"/>
      <c r="W172" s="48"/>
      <c r="X172" s="48"/>
    </row>
    <row r="173" spans="16:24" ht="12.75">
      <c r="P173" s="48"/>
      <c r="Q173" s="48"/>
      <c r="R173" s="48"/>
      <c r="S173" s="48"/>
      <c r="T173" s="48"/>
      <c r="U173" s="48"/>
      <c r="V173" s="48"/>
      <c r="W173" s="48"/>
      <c r="X173" s="48"/>
    </row>
    <row r="174" spans="16:24" ht="12.75">
      <c r="P174" s="48"/>
      <c r="Q174" s="48"/>
      <c r="R174" s="48"/>
      <c r="S174" s="48"/>
      <c r="T174" s="48"/>
      <c r="U174" s="48"/>
      <c r="V174" s="48"/>
      <c r="W174" s="48"/>
      <c r="X174" s="48"/>
    </row>
    <row r="175" spans="16:24" ht="12.75">
      <c r="P175" s="48"/>
      <c r="Q175" s="48"/>
      <c r="R175" s="48"/>
      <c r="S175" s="48"/>
      <c r="T175" s="48"/>
      <c r="U175" s="48"/>
      <c r="V175" s="48"/>
      <c r="W175" s="48"/>
      <c r="X175" s="48"/>
    </row>
    <row r="176" spans="16:24" ht="12.75">
      <c r="P176" s="48"/>
      <c r="Q176" s="48"/>
      <c r="R176" s="48"/>
      <c r="S176" s="48"/>
      <c r="T176" s="48"/>
      <c r="U176" s="48"/>
      <c r="V176" s="48"/>
      <c r="W176" s="48"/>
      <c r="X176" s="48"/>
    </row>
    <row r="177" spans="16:24" ht="12.75">
      <c r="P177" s="48"/>
      <c r="Q177" s="48"/>
      <c r="R177" s="48"/>
      <c r="S177" s="48"/>
      <c r="T177" s="48"/>
      <c r="U177" s="48"/>
      <c r="V177" s="48"/>
      <c r="W177" s="48"/>
      <c r="X177" s="48"/>
    </row>
    <row r="178" spans="16:24" ht="12.75">
      <c r="P178" s="48"/>
      <c r="Q178" s="48"/>
      <c r="R178" s="48"/>
      <c r="S178" s="48"/>
      <c r="T178" s="48"/>
      <c r="U178" s="48"/>
      <c r="V178" s="48"/>
      <c r="W178" s="48"/>
      <c r="X178" s="48"/>
    </row>
    <row r="179" spans="16:24" ht="12.75">
      <c r="P179" s="48"/>
      <c r="Q179" s="48"/>
      <c r="R179" s="48"/>
      <c r="S179" s="48"/>
      <c r="T179" s="48"/>
      <c r="U179" s="48"/>
      <c r="V179" s="48"/>
      <c r="W179" s="48"/>
      <c r="X179" s="48"/>
    </row>
    <row r="180" spans="16:24" ht="12.75">
      <c r="P180" s="48"/>
      <c r="Q180" s="48"/>
      <c r="R180" s="48"/>
      <c r="S180" s="48"/>
      <c r="T180" s="48"/>
      <c r="U180" s="48"/>
      <c r="V180" s="48"/>
      <c r="W180" s="48"/>
      <c r="X180" s="48"/>
    </row>
    <row r="181" spans="16:24" ht="12.75">
      <c r="P181" s="48"/>
      <c r="Q181" s="48"/>
      <c r="R181" s="48"/>
      <c r="S181" s="48"/>
      <c r="T181" s="48"/>
      <c r="U181" s="48"/>
      <c r="V181" s="48"/>
      <c r="W181" s="48"/>
      <c r="X181" s="48"/>
    </row>
    <row r="182" spans="16:24" ht="12.75">
      <c r="P182" s="48"/>
      <c r="Q182" s="48"/>
      <c r="R182" s="48"/>
      <c r="S182" s="48"/>
      <c r="T182" s="48"/>
      <c r="U182" s="48"/>
      <c r="V182" s="48"/>
      <c r="W182" s="48"/>
      <c r="X182" s="48"/>
    </row>
    <row r="183" spans="16:24" ht="12.75">
      <c r="P183" s="48"/>
      <c r="Q183" s="48"/>
      <c r="R183" s="48"/>
      <c r="S183" s="48"/>
      <c r="T183" s="48"/>
      <c r="U183" s="48"/>
      <c r="V183" s="48"/>
      <c r="W183" s="48"/>
      <c r="X183" s="48"/>
    </row>
    <row r="184" spans="16:24" ht="12.75">
      <c r="P184" s="48"/>
      <c r="Q184" s="48"/>
      <c r="R184" s="48"/>
      <c r="S184" s="48"/>
      <c r="T184" s="48"/>
      <c r="U184" s="48"/>
      <c r="V184" s="48"/>
      <c r="W184" s="48"/>
      <c r="X184" s="48"/>
    </row>
    <row r="185" spans="16:24" ht="12.75">
      <c r="P185" s="48"/>
      <c r="Q185" s="48"/>
      <c r="R185" s="48"/>
      <c r="S185" s="48"/>
      <c r="T185" s="48"/>
      <c r="U185" s="48"/>
      <c r="V185" s="48"/>
      <c r="W185" s="48"/>
      <c r="X185" s="48"/>
    </row>
    <row r="186" spans="16:24" ht="12.75">
      <c r="P186" s="48"/>
      <c r="Q186" s="48"/>
      <c r="R186" s="48"/>
      <c r="S186" s="48"/>
      <c r="T186" s="48"/>
      <c r="U186" s="48"/>
      <c r="V186" s="48"/>
      <c r="W186" s="48"/>
      <c r="X186" s="48"/>
    </row>
    <row r="187" spans="16:24" ht="12.75">
      <c r="P187" s="48"/>
      <c r="Q187" s="48"/>
      <c r="R187" s="48"/>
      <c r="S187" s="48"/>
      <c r="T187" s="48"/>
      <c r="U187" s="48"/>
      <c r="V187" s="48"/>
      <c r="W187" s="48"/>
      <c r="X187" s="48"/>
    </row>
    <row r="188" spans="16:24" ht="12.75">
      <c r="P188" s="48"/>
      <c r="Q188" s="48"/>
      <c r="R188" s="48"/>
      <c r="S188" s="48"/>
      <c r="T188" s="48"/>
      <c r="U188" s="48"/>
      <c r="V188" s="48"/>
      <c r="W188" s="48"/>
      <c r="X188" s="48"/>
    </row>
    <row r="189" spans="16:24" ht="12.75">
      <c r="P189" s="48"/>
      <c r="Q189" s="48"/>
      <c r="R189" s="48"/>
      <c r="S189" s="48"/>
      <c r="T189" s="48"/>
      <c r="U189" s="48"/>
      <c r="V189" s="48"/>
      <c r="W189" s="48"/>
      <c r="X189" s="48"/>
    </row>
    <row r="190" spans="16:24" ht="12.75">
      <c r="P190" s="48"/>
      <c r="Q190" s="48"/>
      <c r="R190" s="48"/>
      <c r="S190" s="48"/>
      <c r="T190" s="48"/>
      <c r="U190" s="48"/>
      <c r="V190" s="48"/>
      <c r="W190" s="48"/>
      <c r="X190" s="48"/>
    </row>
    <row r="191" spans="16:24" ht="12.75">
      <c r="P191" s="48"/>
      <c r="Q191" s="48"/>
      <c r="R191" s="48"/>
      <c r="S191" s="48"/>
      <c r="T191" s="48"/>
      <c r="U191" s="48"/>
      <c r="V191" s="48"/>
      <c r="W191" s="48"/>
      <c r="X191" s="48"/>
    </row>
    <row r="192" spans="16:24" ht="12.75">
      <c r="P192" s="48"/>
      <c r="Q192" s="48"/>
      <c r="R192" s="48"/>
      <c r="S192" s="48"/>
      <c r="T192" s="48"/>
      <c r="U192" s="48"/>
      <c r="V192" s="48"/>
      <c r="W192" s="48"/>
      <c r="X192" s="48"/>
    </row>
    <row r="193" spans="16:24" ht="12.75">
      <c r="P193" s="48"/>
      <c r="Q193" s="48"/>
      <c r="R193" s="48"/>
      <c r="S193" s="48"/>
      <c r="T193" s="48"/>
      <c r="U193" s="48"/>
      <c r="V193" s="48"/>
      <c r="W193" s="48"/>
      <c r="X193" s="48"/>
    </row>
    <row r="206" ht="13.5" thickBot="1"/>
    <row r="207" spans="3:11" ht="13.5" thickBot="1">
      <c r="C207" s="57" t="s">
        <v>322</v>
      </c>
      <c r="D207" s="58"/>
      <c r="E207" s="58" t="s">
        <v>1</v>
      </c>
      <c r="F207" s="58"/>
      <c r="G207" s="58"/>
      <c r="H207" s="58"/>
      <c r="I207" s="58"/>
      <c r="J207" s="58"/>
      <c r="K207" s="59"/>
    </row>
    <row r="208" spans="3:11" ht="13.5" thickBot="1">
      <c r="C208" s="42" t="s">
        <v>327</v>
      </c>
      <c r="D208" s="41"/>
      <c r="E208" s="61"/>
      <c r="F208" s="82" t="s">
        <v>17</v>
      </c>
      <c r="G208" s="85" t="s">
        <v>0</v>
      </c>
      <c r="H208" s="83"/>
      <c r="I208" s="84"/>
      <c r="J208" s="61"/>
      <c r="K208" s="62"/>
    </row>
    <row r="209" spans="3:11" ht="12.75">
      <c r="C209" s="63" t="s">
        <v>330</v>
      </c>
      <c r="D209" s="64">
        <v>0.6388002320714192</v>
      </c>
      <c r="E209" s="61" t="s">
        <v>257</v>
      </c>
      <c r="F209" s="61"/>
      <c r="G209" s="61"/>
      <c r="H209" s="61"/>
      <c r="I209" s="61"/>
      <c r="J209" s="61"/>
      <c r="K209" s="62"/>
    </row>
    <row r="210" spans="3:11" ht="12.75">
      <c r="C210" s="63" t="s">
        <v>333</v>
      </c>
      <c r="D210" s="64">
        <v>0.40806573649449895</v>
      </c>
      <c r="E210" s="61"/>
      <c r="F210" s="61"/>
      <c r="G210" s="61"/>
      <c r="H210" s="61"/>
      <c r="I210" s="61"/>
      <c r="J210" s="61"/>
      <c r="K210" s="62"/>
    </row>
    <row r="211" spans="3:11" ht="12.75">
      <c r="C211" s="63" t="s">
        <v>256</v>
      </c>
      <c r="D211" s="64">
        <v>0.38956779075995207</v>
      </c>
      <c r="E211" s="61"/>
      <c r="F211" s="61"/>
      <c r="G211" s="61"/>
      <c r="H211" s="61"/>
      <c r="I211" s="61"/>
      <c r="J211" s="61"/>
      <c r="K211" s="62"/>
    </row>
    <row r="212" spans="3:11" ht="12.75">
      <c r="C212" s="63" t="s">
        <v>339</v>
      </c>
      <c r="D212" s="64">
        <v>18.35710191301496</v>
      </c>
      <c r="E212" s="61"/>
      <c r="F212" s="61"/>
      <c r="G212" s="61"/>
      <c r="H212" s="61"/>
      <c r="I212" s="61"/>
      <c r="J212" s="61"/>
      <c r="K212" s="62"/>
    </row>
    <row r="213" spans="3:11" ht="13.5" thickBot="1">
      <c r="C213" s="65" t="s">
        <v>342</v>
      </c>
      <c r="D213" s="66">
        <v>34</v>
      </c>
      <c r="E213" s="61"/>
      <c r="F213" s="61"/>
      <c r="G213" s="61"/>
      <c r="H213" s="61"/>
      <c r="I213" s="61"/>
      <c r="J213" s="61"/>
      <c r="K213" s="62"/>
    </row>
    <row r="214" spans="3:11" ht="13.5" thickBot="1">
      <c r="C214" s="67" t="s">
        <v>347</v>
      </c>
      <c r="D214" s="61"/>
      <c r="E214" s="61"/>
      <c r="F214" s="61"/>
      <c r="G214" s="61"/>
      <c r="H214" s="61"/>
      <c r="I214" s="61"/>
      <c r="J214" s="61"/>
      <c r="K214" s="62"/>
    </row>
    <row r="215" spans="3:11" ht="12.75">
      <c r="C215" s="43"/>
      <c r="D215" s="40" t="s">
        <v>350</v>
      </c>
      <c r="E215" s="40" t="s">
        <v>351</v>
      </c>
      <c r="F215" s="40" t="s">
        <v>352</v>
      </c>
      <c r="G215" s="40" t="s">
        <v>353</v>
      </c>
      <c r="H215" s="40" t="s">
        <v>354</v>
      </c>
      <c r="I215" s="61"/>
      <c r="J215" s="61"/>
      <c r="K215" s="62"/>
    </row>
    <row r="216" spans="3:11" ht="12.75">
      <c r="C216" s="63" t="s">
        <v>357</v>
      </c>
      <c r="D216" s="68">
        <v>1</v>
      </c>
      <c r="E216" s="69">
        <v>7433.868379229078</v>
      </c>
      <c r="F216" s="69">
        <v>7433.868379229078</v>
      </c>
      <c r="G216" s="69">
        <v>22.060056957156718</v>
      </c>
      <c r="H216" s="69">
        <v>4.786558831575987E-05</v>
      </c>
      <c r="I216" s="61"/>
      <c r="J216" s="61"/>
      <c r="K216" s="62"/>
    </row>
    <row r="217" spans="3:11" ht="12.75">
      <c r="C217" s="63" t="s">
        <v>360</v>
      </c>
      <c r="D217" s="68">
        <v>32</v>
      </c>
      <c r="E217" s="69">
        <v>10783.462100634164</v>
      </c>
      <c r="F217" s="69">
        <v>336.9831906448176</v>
      </c>
      <c r="G217" s="69"/>
      <c r="H217" s="69"/>
      <c r="I217" s="61"/>
      <c r="J217" s="61"/>
      <c r="K217" s="62"/>
    </row>
    <row r="218" spans="3:11" ht="13.5" thickBot="1">
      <c r="C218" s="65" t="s">
        <v>363</v>
      </c>
      <c r="D218" s="66">
        <v>33</v>
      </c>
      <c r="E218" s="70">
        <v>18217.33047986324</v>
      </c>
      <c r="F218" s="70"/>
      <c r="G218" s="70"/>
      <c r="H218" s="70"/>
      <c r="I218" s="61"/>
      <c r="J218" s="61"/>
      <c r="K218" s="62"/>
    </row>
    <row r="219" spans="3:11" ht="12.75">
      <c r="C219" s="43"/>
      <c r="D219" s="40" t="s">
        <v>368</v>
      </c>
      <c r="E219" s="40" t="s">
        <v>339</v>
      </c>
      <c r="F219" s="40" t="s">
        <v>369</v>
      </c>
      <c r="G219" s="40" t="s">
        <v>370</v>
      </c>
      <c r="H219" s="40" t="s">
        <v>371</v>
      </c>
      <c r="I219" s="40" t="s">
        <v>372</v>
      </c>
      <c r="J219" s="40" t="s">
        <v>373</v>
      </c>
      <c r="K219" s="44" t="s">
        <v>374</v>
      </c>
    </row>
    <row r="220" spans="3:11" ht="12.75">
      <c r="C220" s="63" t="s">
        <v>377</v>
      </c>
      <c r="D220" s="64">
        <v>-1.2686042944278795</v>
      </c>
      <c r="E220" s="64">
        <v>5.849523760035408</v>
      </c>
      <c r="F220" s="64">
        <v>-0.21687309026678786</v>
      </c>
      <c r="G220" s="64">
        <v>0.8296840173109674</v>
      </c>
      <c r="H220" s="64">
        <v>-13.183684196936268</v>
      </c>
      <c r="I220" s="64">
        <v>10.64647560808051</v>
      </c>
      <c r="J220" s="64">
        <v>-13.183684196936268</v>
      </c>
      <c r="K220" s="71">
        <v>10.64647560808051</v>
      </c>
    </row>
    <row r="221" spans="3:11" ht="13.5" thickBot="1">
      <c r="C221" s="65" t="s">
        <v>269</v>
      </c>
      <c r="D221" s="72">
        <v>1.2561684192738591</v>
      </c>
      <c r="E221" s="72">
        <v>0.26745120325193633</v>
      </c>
      <c r="F221" s="72">
        <v>4.696813489713715</v>
      </c>
      <c r="G221" s="72">
        <v>4.786558831575987E-05</v>
      </c>
      <c r="H221" s="72">
        <v>0.7113886068486605</v>
      </c>
      <c r="I221" s="72">
        <v>1.8009482316990577</v>
      </c>
      <c r="J221" s="72">
        <v>0.7113886068486605</v>
      </c>
      <c r="K221" s="73">
        <v>1.8009482316990577</v>
      </c>
    </row>
    <row r="222" spans="3:11" ht="13.5" thickBot="1">
      <c r="C222" s="56"/>
      <c r="D222" s="56"/>
      <c r="E222" s="56"/>
      <c r="F222" s="56"/>
      <c r="G222" s="56"/>
      <c r="H222" s="56"/>
      <c r="I222" s="56"/>
      <c r="J222" s="56"/>
      <c r="K222" s="56"/>
    </row>
    <row r="223" spans="3:11" ht="13.5" thickBot="1">
      <c r="C223" s="57" t="s">
        <v>322</v>
      </c>
      <c r="D223" s="58"/>
      <c r="E223" s="58"/>
      <c r="F223" s="58"/>
      <c r="G223" s="58"/>
      <c r="H223" s="58"/>
      <c r="I223" s="58"/>
      <c r="J223" s="58"/>
      <c r="K223" s="59"/>
    </row>
    <row r="224" spans="3:11" ht="13.5" thickBot="1">
      <c r="C224" s="42" t="s">
        <v>327</v>
      </c>
      <c r="D224" s="41"/>
      <c r="E224" s="61" t="s">
        <v>258</v>
      </c>
      <c r="F224" s="82"/>
      <c r="G224" s="85" t="s">
        <v>18</v>
      </c>
      <c r="H224" s="83"/>
      <c r="I224" s="84"/>
      <c r="J224" s="61"/>
      <c r="K224" s="62"/>
    </row>
    <row r="225" spans="3:11" ht="12.75">
      <c r="C225" s="63" t="s">
        <v>330</v>
      </c>
      <c r="D225" s="64">
        <v>0.213184293034068</v>
      </c>
      <c r="E225" s="61"/>
      <c r="F225" s="61"/>
      <c r="G225" s="61"/>
      <c r="H225" s="61"/>
      <c r="I225" s="61"/>
      <c r="J225" s="61"/>
      <c r="K225" s="62"/>
    </row>
    <row r="226" spans="3:11" ht="12.75">
      <c r="C226" s="63" t="s">
        <v>333</v>
      </c>
      <c r="D226" s="64">
        <v>0.04544754279643536</v>
      </c>
      <c r="E226" s="61"/>
      <c r="F226" s="61"/>
      <c r="G226" s="61"/>
      <c r="H226" s="61"/>
      <c r="I226" s="61"/>
      <c r="J226" s="61"/>
      <c r="K226" s="62"/>
    </row>
    <row r="227" spans="3:11" ht="12.75">
      <c r="C227" s="63" t="s">
        <v>260</v>
      </c>
      <c r="D227" s="64">
        <v>-0.04132995331297961</v>
      </c>
      <c r="E227" s="61"/>
      <c r="F227" s="61"/>
      <c r="G227" s="61"/>
      <c r="H227" s="61"/>
      <c r="I227" s="61"/>
      <c r="J227" s="61"/>
      <c r="K227" s="62"/>
    </row>
    <row r="228" spans="3:11" ht="12.75">
      <c r="C228" s="63" t="s">
        <v>339</v>
      </c>
      <c r="D228" s="64">
        <v>20.688430094348252</v>
      </c>
      <c r="E228" s="61"/>
      <c r="F228" s="61"/>
      <c r="G228" s="61"/>
      <c r="H228" s="61"/>
      <c r="I228" s="61"/>
      <c r="J228" s="61"/>
      <c r="K228" s="62"/>
    </row>
    <row r="229" spans="3:11" ht="13.5" thickBot="1">
      <c r="C229" s="65" t="s">
        <v>342</v>
      </c>
      <c r="D229" s="66">
        <v>13</v>
      </c>
      <c r="E229" s="61"/>
      <c r="F229" s="61"/>
      <c r="G229" s="61"/>
      <c r="H229" s="61"/>
      <c r="I229" s="61"/>
      <c r="J229" s="61"/>
      <c r="K229" s="62"/>
    </row>
    <row r="230" spans="3:11" ht="13.5" thickBot="1">
      <c r="C230" s="60" t="s">
        <v>347</v>
      </c>
      <c r="D230" s="61"/>
      <c r="E230" s="61"/>
      <c r="F230" s="61"/>
      <c r="G230" s="61"/>
      <c r="H230" s="61"/>
      <c r="I230" s="61"/>
      <c r="J230" s="61"/>
      <c r="K230" s="62"/>
    </row>
    <row r="231" spans="3:11" ht="12.75">
      <c r="C231" s="45"/>
      <c r="D231" s="40" t="s">
        <v>350</v>
      </c>
      <c r="E231" s="40" t="s">
        <v>351</v>
      </c>
      <c r="F231" s="40" t="s">
        <v>352</v>
      </c>
      <c r="G231" s="40" t="s">
        <v>353</v>
      </c>
      <c r="H231" s="40" t="s">
        <v>354</v>
      </c>
      <c r="I231" s="61"/>
      <c r="J231" s="61"/>
      <c r="K231" s="62"/>
    </row>
    <row r="232" spans="3:11" ht="12.75">
      <c r="C232" s="74" t="s">
        <v>357</v>
      </c>
      <c r="D232" s="68">
        <v>1</v>
      </c>
      <c r="E232" s="69">
        <v>224.16012749969377</v>
      </c>
      <c r="F232" s="69">
        <v>224.16012749969377</v>
      </c>
      <c r="G232" s="69">
        <v>0.5237249844030071</v>
      </c>
      <c r="H232" s="69">
        <v>0.48436306455373</v>
      </c>
      <c r="I232" s="61"/>
      <c r="J232" s="61"/>
      <c r="K232" s="62"/>
    </row>
    <row r="233" spans="3:11" ht="12.75">
      <c r="C233" s="74" t="s">
        <v>360</v>
      </c>
      <c r="D233" s="68">
        <v>11</v>
      </c>
      <c r="E233" s="69">
        <v>4708.12253745608</v>
      </c>
      <c r="F233" s="69">
        <v>428.01113976873455</v>
      </c>
      <c r="G233" s="69"/>
      <c r="H233" s="69"/>
      <c r="I233" s="61"/>
      <c r="J233" s="61"/>
      <c r="K233" s="62"/>
    </row>
    <row r="234" spans="3:11" ht="13.5" thickBot="1">
      <c r="C234" s="75" t="s">
        <v>363</v>
      </c>
      <c r="D234" s="66">
        <v>12</v>
      </c>
      <c r="E234" s="70">
        <v>4932.282664955774</v>
      </c>
      <c r="F234" s="70"/>
      <c r="G234" s="70"/>
      <c r="H234" s="70"/>
      <c r="I234" s="61"/>
      <c r="J234" s="61"/>
      <c r="K234" s="62"/>
    </row>
    <row r="235" spans="3:11" ht="12.75">
      <c r="C235" s="45"/>
      <c r="D235" s="40" t="s">
        <v>368</v>
      </c>
      <c r="E235" s="40" t="s">
        <v>339</v>
      </c>
      <c r="F235" s="40" t="s">
        <v>369</v>
      </c>
      <c r="G235" s="40" t="s">
        <v>370</v>
      </c>
      <c r="H235" s="40" t="s">
        <v>371</v>
      </c>
      <c r="I235" s="40" t="s">
        <v>372</v>
      </c>
      <c r="J235" s="40" t="s">
        <v>373</v>
      </c>
      <c r="K235" s="44" t="s">
        <v>374</v>
      </c>
    </row>
    <row r="236" spans="3:11" ht="12.75">
      <c r="C236" s="63" t="s">
        <v>377</v>
      </c>
      <c r="D236" s="64">
        <v>29.59678470442787</v>
      </c>
      <c r="E236" s="64">
        <v>18.643944986277038</v>
      </c>
      <c r="F236" s="64">
        <v>1.5874743637257414</v>
      </c>
      <c r="G236" s="64">
        <v>0.14071246853232533</v>
      </c>
      <c r="H236" s="64">
        <v>-11.43828228936308</v>
      </c>
      <c r="I236" s="64">
        <v>70.63185169821881</v>
      </c>
      <c r="J236" s="64">
        <v>-11.43828228936308</v>
      </c>
      <c r="K236" s="71">
        <v>70.63185169821881</v>
      </c>
    </row>
    <row r="237" spans="3:11" ht="13.5" thickBot="1">
      <c r="C237" s="65" t="s">
        <v>259</v>
      </c>
      <c r="D237" s="72">
        <v>0.38976392326895326</v>
      </c>
      <c r="E237" s="72">
        <v>0.5385797146556068</v>
      </c>
      <c r="F237" s="72">
        <v>0.7236884581109532</v>
      </c>
      <c r="G237" s="72">
        <v>0.4843630645537298</v>
      </c>
      <c r="H237" s="72">
        <v>-0.7956426357322092</v>
      </c>
      <c r="I237" s="72">
        <v>1.5751704822701158</v>
      </c>
      <c r="J237" s="72">
        <v>-0.7956426357322092</v>
      </c>
      <c r="K237" s="73">
        <v>1.5751704822701158</v>
      </c>
    </row>
    <row r="238" spans="3:11" ht="13.5" thickBot="1">
      <c r="C238" s="56"/>
      <c r="D238" s="56"/>
      <c r="E238" s="56"/>
      <c r="F238" s="56"/>
      <c r="G238" s="56"/>
      <c r="H238" s="56"/>
      <c r="I238" s="56"/>
      <c r="J238" s="56"/>
      <c r="K238" s="56"/>
    </row>
    <row r="239" spans="3:11" ht="13.5" thickBot="1">
      <c r="C239" s="57" t="s">
        <v>322</v>
      </c>
      <c r="D239" s="58"/>
      <c r="E239" s="58"/>
      <c r="F239" s="58"/>
      <c r="G239" s="58"/>
      <c r="H239" s="58"/>
      <c r="I239" s="58"/>
      <c r="J239" s="58"/>
      <c r="K239" s="59"/>
    </row>
    <row r="240" spans="3:11" ht="13.5" thickBot="1">
      <c r="C240" s="42" t="s">
        <v>327</v>
      </c>
      <c r="D240" s="41"/>
      <c r="E240" s="61" t="s">
        <v>261</v>
      </c>
      <c r="F240" s="82"/>
      <c r="G240" s="85" t="s">
        <v>261</v>
      </c>
      <c r="H240" s="83"/>
      <c r="I240" s="84"/>
      <c r="J240" s="61"/>
      <c r="K240" s="62"/>
    </row>
    <row r="241" spans="3:11" ht="12.75">
      <c r="C241" s="63" t="s">
        <v>330</v>
      </c>
      <c r="D241" s="64">
        <v>0.4555996161973973</v>
      </c>
      <c r="E241" s="61"/>
      <c r="F241" s="61"/>
      <c r="G241" s="61"/>
      <c r="H241" s="61"/>
      <c r="I241" s="61"/>
      <c r="J241" s="61"/>
      <c r="K241" s="62"/>
    </row>
    <row r="242" spans="3:11" ht="12.75">
      <c r="C242" s="63" t="s">
        <v>333</v>
      </c>
      <c r="D242" s="64">
        <v>0.20757101027921568</v>
      </c>
      <c r="E242" s="61"/>
      <c r="F242" s="61"/>
      <c r="G242" s="61"/>
      <c r="H242" s="61"/>
      <c r="I242" s="61"/>
      <c r="J242" s="61"/>
      <c r="K242" s="62"/>
    </row>
    <row r="243" spans="3:11" ht="12.75">
      <c r="C243" s="63" t="s">
        <v>260</v>
      </c>
      <c r="D243" s="64">
        <v>0.16794956079317647</v>
      </c>
      <c r="E243" s="61"/>
      <c r="F243" s="61"/>
      <c r="G243" s="61"/>
      <c r="H243" s="61"/>
      <c r="I243" s="61"/>
      <c r="J243" s="61"/>
      <c r="K243" s="62"/>
    </row>
    <row r="244" spans="3:11" ht="12.75">
      <c r="C244" s="63" t="s">
        <v>339</v>
      </c>
      <c r="D244" s="64">
        <v>34.903416503508474</v>
      </c>
      <c r="E244" s="61"/>
      <c r="F244" s="61"/>
      <c r="G244" s="61"/>
      <c r="H244" s="61"/>
      <c r="I244" s="61"/>
      <c r="J244" s="61"/>
      <c r="K244" s="62"/>
    </row>
    <row r="245" spans="3:11" ht="13.5" thickBot="1">
      <c r="C245" s="65" t="s">
        <v>342</v>
      </c>
      <c r="D245" s="66">
        <v>22</v>
      </c>
      <c r="E245" s="61"/>
      <c r="F245" s="61"/>
      <c r="G245" s="61"/>
      <c r="H245" s="61"/>
      <c r="I245" s="61"/>
      <c r="J245" s="61"/>
      <c r="K245" s="62"/>
    </row>
    <row r="246" spans="3:11" ht="13.5" thickBot="1">
      <c r="C246" s="67" t="s">
        <v>347</v>
      </c>
      <c r="D246" s="61"/>
      <c r="E246" s="61"/>
      <c r="F246" s="61"/>
      <c r="G246" s="61"/>
      <c r="H246" s="61"/>
      <c r="I246" s="61"/>
      <c r="J246" s="61"/>
      <c r="K246" s="62"/>
    </row>
    <row r="247" spans="3:11" ht="12.75">
      <c r="C247" s="43"/>
      <c r="D247" s="40" t="s">
        <v>350</v>
      </c>
      <c r="E247" s="40" t="s">
        <v>351</v>
      </c>
      <c r="F247" s="40" t="s">
        <v>352</v>
      </c>
      <c r="G247" s="40" t="s">
        <v>353</v>
      </c>
      <c r="H247" s="40" t="s">
        <v>354</v>
      </c>
      <c r="I247" s="61"/>
      <c r="J247" s="61"/>
      <c r="K247" s="62"/>
    </row>
    <row r="248" spans="3:11" ht="12.75">
      <c r="C248" s="63" t="s">
        <v>357</v>
      </c>
      <c r="D248" s="68">
        <v>1</v>
      </c>
      <c r="E248" s="69">
        <v>6382.226591803123</v>
      </c>
      <c r="F248" s="69">
        <v>6382.226591803123</v>
      </c>
      <c r="G248" s="69">
        <v>5.238854533889635</v>
      </c>
      <c r="H248" s="69">
        <v>0.033102680409063584</v>
      </c>
      <c r="I248" s="61"/>
      <c r="J248" s="61"/>
      <c r="K248" s="62"/>
    </row>
    <row r="249" spans="3:11" ht="12.75">
      <c r="C249" s="63" t="s">
        <v>360</v>
      </c>
      <c r="D249" s="68">
        <v>20</v>
      </c>
      <c r="E249" s="69">
        <v>24364.96967234775</v>
      </c>
      <c r="F249" s="69">
        <v>1218.2484836173876</v>
      </c>
      <c r="G249" s="69"/>
      <c r="H249" s="69"/>
      <c r="I249" s="61"/>
      <c r="J249" s="61"/>
      <c r="K249" s="62"/>
    </row>
    <row r="250" spans="3:11" ht="13.5" thickBot="1">
      <c r="C250" s="65" t="s">
        <v>363</v>
      </c>
      <c r="D250" s="66">
        <v>21</v>
      </c>
      <c r="E250" s="70">
        <v>30747.196264150873</v>
      </c>
      <c r="F250" s="70"/>
      <c r="G250" s="70"/>
      <c r="H250" s="70"/>
      <c r="I250" s="61"/>
      <c r="J250" s="61"/>
      <c r="K250" s="62"/>
    </row>
    <row r="251" spans="3:11" ht="12.75">
      <c r="C251" s="45"/>
      <c r="D251" s="40" t="s">
        <v>368</v>
      </c>
      <c r="E251" s="40" t="s">
        <v>339</v>
      </c>
      <c r="F251" s="40" t="s">
        <v>369</v>
      </c>
      <c r="G251" s="40" t="s">
        <v>370</v>
      </c>
      <c r="H251" s="40" t="s">
        <v>371</v>
      </c>
      <c r="I251" s="40" t="s">
        <v>372</v>
      </c>
      <c r="J251" s="40" t="s">
        <v>373</v>
      </c>
      <c r="K251" s="44" t="s">
        <v>374</v>
      </c>
    </row>
    <row r="252" spans="3:11" ht="12.75">
      <c r="C252" s="63" t="s">
        <v>377</v>
      </c>
      <c r="D252" s="64">
        <v>43.507357271048214</v>
      </c>
      <c r="E252" s="64">
        <v>14.693939591689894</v>
      </c>
      <c r="F252" s="64">
        <v>2.9609048682664825</v>
      </c>
      <c r="G252" s="64">
        <v>0.007725750038512659</v>
      </c>
      <c r="H252" s="64">
        <v>12.856350624313357</v>
      </c>
      <c r="I252" s="64">
        <v>74.15836391778308</v>
      </c>
      <c r="J252" s="64">
        <v>12.856350624313357</v>
      </c>
      <c r="K252" s="71">
        <v>74.15836391778308</v>
      </c>
    </row>
    <row r="253" spans="3:11" ht="13.5" thickBot="1">
      <c r="C253" s="65" t="s">
        <v>259</v>
      </c>
      <c r="D253" s="72">
        <v>1.1101666601548386</v>
      </c>
      <c r="E253" s="72">
        <v>0.4850315742198328</v>
      </c>
      <c r="F253" s="72">
        <v>2.288854415180141</v>
      </c>
      <c r="G253" s="72">
        <v>0.0331026804090637</v>
      </c>
      <c r="H253" s="72">
        <v>0.09840899553940896</v>
      </c>
      <c r="I253" s="72">
        <v>2.1219243247702684</v>
      </c>
      <c r="J253" s="72">
        <v>0.09840899553940896</v>
      </c>
      <c r="K253" s="73">
        <v>2.1219243247702684</v>
      </c>
    </row>
    <row r="254" spans="3:11" ht="13.5" thickBot="1">
      <c r="C254" s="56"/>
      <c r="D254" s="56"/>
      <c r="E254" s="56"/>
      <c r="F254" s="56"/>
      <c r="G254" s="56"/>
      <c r="H254" s="56"/>
      <c r="I254" s="56"/>
      <c r="J254" s="56"/>
      <c r="K254" s="56"/>
    </row>
    <row r="255" spans="3:11" ht="13.5" thickBot="1">
      <c r="C255" s="57" t="s">
        <v>322</v>
      </c>
      <c r="D255" s="58"/>
      <c r="E255" s="58"/>
      <c r="F255" s="58"/>
      <c r="G255" s="58"/>
      <c r="H255" s="58"/>
      <c r="I255" s="58"/>
      <c r="J255" s="58"/>
      <c r="K255" s="59"/>
    </row>
    <row r="256" spans="3:11" ht="13.5" thickBot="1">
      <c r="C256" s="42" t="s">
        <v>327</v>
      </c>
      <c r="D256" s="41"/>
      <c r="E256" s="61"/>
      <c r="F256" s="89"/>
      <c r="G256" s="85"/>
      <c r="H256" s="85" t="s">
        <v>19</v>
      </c>
      <c r="I256" s="85"/>
      <c r="J256" s="84"/>
      <c r="K256" s="62"/>
    </row>
    <row r="257" spans="3:11" ht="12.75">
      <c r="C257" s="63" t="s">
        <v>330</v>
      </c>
      <c r="D257" s="64">
        <v>0.46124541663723506</v>
      </c>
      <c r="E257" s="61"/>
      <c r="F257" s="61"/>
      <c r="G257" s="61"/>
      <c r="H257" s="61"/>
      <c r="I257" s="61"/>
      <c r="J257" s="61"/>
      <c r="K257" s="62"/>
    </row>
    <row r="258" spans="3:11" ht="12.75">
      <c r="C258" s="63" t="s">
        <v>333</v>
      </c>
      <c r="D258" s="64">
        <v>0.21274733436885654</v>
      </c>
      <c r="E258" s="61"/>
      <c r="F258" s="61"/>
      <c r="G258" s="61"/>
      <c r="H258" s="61"/>
      <c r="I258" s="61"/>
      <c r="J258" s="61"/>
      <c r="K258" s="62"/>
    </row>
    <row r="259" spans="3:11" ht="12.75">
      <c r="C259" s="63" t="s">
        <v>336</v>
      </c>
      <c r="D259" s="64">
        <v>0.17131298354616478</v>
      </c>
      <c r="E259" s="61"/>
      <c r="F259" s="61"/>
      <c r="G259" s="61"/>
      <c r="H259" s="61"/>
      <c r="I259" s="61"/>
      <c r="J259" s="61"/>
      <c r="K259" s="62"/>
    </row>
    <row r="260" spans="3:11" ht="12.75">
      <c r="C260" s="63" t="s">
        <v>339</v>
      </c>
      <c r="D260" s="64">
        <v>35.7206432048095</v>
      </c>
      <c r="E260" s="61"/>
      <c r="F260" s="61"/>
      <c r="G260" s="61"/>
      <c r="H260" s="61"/>
      <c r="I260" s="61"/>
      <c r="J260" s="61"/>
      <c r="K260" s="62"/>
    </row>
    <row r="261" spans="3:11" ht="13.5" thickBot="1">
      <c r="C261" s="65" t="s">
        <v>342</v>
      </c>
      <c r="D261" s="66">
        <v>21</v>
      </c>
      <c r="E261" s="61"/>
      <c r="F261" s="61"/>
      <c r="G261" s="61"/>
      <c r="H261" s="61"/>
      <c r="I261" s="61"/>
      <c r="J261" s="61"/>
      <c r="K261" s="62"/>
    </row>
    <row r="262" spans="3:11" ht="13.5" thickBot="1">
      <c r="C262" s="60" t="s">
        <v>347</v>
      </c>
      <c r="D262" s="61"/>
      <c r="E262" s="61"/>
      <c r="F262" s="61"/>
      <c r="G262" s="61"/>
      <c r="H262" s="61"/>
      <c r="I262" s="61"/>
      <c r="J262" s="61"/>
      <c r="K262" s="62"/>
    </row>
    <row r="263" spans="3:11" ht="12.75">
      <c r="C263" s="45"/>
      <c r="D263" s="40" t="s">
        <v>350</v>
      </c>
      <c r="E263" s="40" t="s">
        <v>351</v>
      </c>
      <c r="F263" s="40" t="s">
        <v>352</v>
      </c>
      <c r="G263" s="40" t="s">
        <v>353</v>
      </c>
      <c r="H263" s="40" t="s">
        <v>354</v>
      </c>
      <c r="I263" s="61"/>
      <c r="J263" s="61"/>
      <c r="K263" s="62"/>
    </row>
    <row r="264" spans="3:11" ht="12.75">
      <c r="C264" s="74" t="s">
        <v>357</v>
      </c>
      <c r="D264" s="68">
        <v>1</v>
      </c>
      <c r="E264" s="69">
        <v>6551.520876462986</v>
      </c>
      <c r="F264" s="69">
        <v>6551.520876462986</v>
      </c>
      <c r="G264" s="69">
        <v>5.134564199624053</v>
      </c>
      <c r="H264" s="69">
        <v>0.03532692170902154</v>
      </c>
      <c r="I264" s="61"/>
      <c r="J264" s="61"/>
      <c r="K264" s="62"/>
    </row>
    <row r="265" spans="3:11" ht="12.75">
      <c r="C265" s="74" t="s">
        <v>360</v>
      </c>
      <c r="D265" s="68">
        <v>19</v>
      </c>
      <c r="E265" s="69">
        <v>24243.32266834076</v>
      </c>
      <c r="F265" s="69">
        <v>1275.964350965303</v>
      </c>
      <c r="G265" s="69"/>
      <c r="H265" s="69"/>
      <c r="I265" s="61"/>
      <c r="J265" s="61"/>
      <c r="K265" s="62"/>
    </row>
    <row r="266" spans="3:11" ht="13.5" thickBot="1">
      <c r="C266" s="75" t="s">
        <v>363</v>
      </c>
      <c r="D266" s="66">
        <v>20</v>
      </c>
      <c r="E266" s="70">
        <v>30794.843544803745</v>
      </c>
      <c r="F266" s="70"/>
      <c r="G266" s="70"/>
      <c r="H266" s="70"/>
      <c r="I266" s="61"/>
      <c r="J266" s="61"/>
      <c r="K266" s="62"/>
    </row>
    <row r="267" spans="3:11" ht="12.75">
      <c r="C267" s="45"/>
      <c r="D267" s="40" t="s">
        <v>368</v>
      </c>
      <c r="E267" s="40" t="s">
        <v>339</v>
      </c>
      <c r="F267" s="40" t="s">
        <v>369</v>
      </c>
      <c r="G267" s="40" t="s">
        <v>370</v>
      </c>
      <c r="H267" s="40" t="s">
        <v>371</v>
      </c>
      <c r="I267" s="40" t="s">
        <v>372</v>
      </c>
      <c r="J267" s="40" t="s">
        <v>373</v>
      </c>
      <c r="K267" s="44" t="s">
        <v>374</v>
      </c>
    </row>
    <row r="268" spans="3:11" ht="12.75">
      <c r="C268" s="63" t="s">
        <v>377</v>
      </c>
      <c r="D268" s="64">
        <v>31.915637421953814</v>
      </c>
      <c r="E268" s="64">
        <v>15.48368038208687</v>
      </c>
      <c r="F268" s="64">
        <v>2.061243621308351</v>
      </c>
      <c r="G268" s="64">
        <v>0.053233805634721965</v>
      </c>
      <c r="H268" s="64">
        <v>-0.4920881368683361</v>
      </c>
      <c r="I268" s="64">
        <v>64.32336298077597</v>
      </c>
      <c r="J268" s="64">
        <v>-0.4920881368683361</v>
      </c>
      <c r="K268" s="71">
        <v>64.32336298077597</v>
      </c>
    </row>
    <row r="269" spans="3:11" ht="13.5" thickBot="1">
      <c r="C269" s="65" t="s">
        <v>259</v>
      </c>
      <c r="D269" s="72">
        <v>1.5715555978185394</v>
      </c>
      <c r="E269" s="72">
        <v>0.693550286884286</v>
      </c>
      <c r="F269" s="72">
        <v>2.265957678250867</v>
      </c>
      <c r="G269" s="72">
        <v>0.035326921709021464</v>
      </c>
      <c r="H269" s="72">
        <v>0.11993771344323734</v>
      </c>
      <c r="I269" s="72">
        <v>3.023173482193841</v>
      </c>
      <c r="J269" s="72">
        <v>0.11993771344323734</v>
      </c>
      <c r="K269" s="73">
        <v>3.023173482193841</v>
      </c>
    </row>
    <row r="270" spans="3:11" ht="12.75">
      <c r="C270" s="56"/>
      <c r="D270" s="56"/>
      <c r="E270" s="56"/>
      <c r="F270" s="56"/>
      <c r="G270" s="56"/>
      <c r="H270" s="56"/>
      <c r="I270" s="56"/>
      <c r="J270" s="56"/>
      <c r="K270" s="56"/>
    </row>
    <row r="271" spans="3:11" ht="12.75">
      <c r="C271" s="56"/>
      <c r="D271" s="56"/>
      <c r="E271" s="56"/>
      <c r="F271" s="56"/>
      <c r="G271" s="56"/>
      <c r="H271" s="56"/>
      <c r="I271" s="56"/>
      <c r="J271" s="56"/>
      <c r="K271" s="56"/>
    </row>
    <row r="272" spans="3:11" ht="12.75">
      <c r="C272" s="56"/>
      <c r="D272" s="56"/>
      <c r="E272" s="56"/>
      <c r="F272" s="56"/>
      <c r="G272" s="56"/>
      <c r="H272" s="56"/>
      <c r="I272" s="56"/>
      <c r="J272" s="56"/>
      <c r="K272" s="56"/>
    </row>
    <row r="273" spans="3:11" ht="12.75">
      <c r="C273" s="56"/>
      <c r="D273" s="56"/>
      <c r="E273" s="56"/>
      <c r="F273" s="56"/>
      <c r="G273" s="56"/>
      <c r="H273" s="56"/>
      <c r="I273" s="56"/>
      <c r="J273" s="56"/>
      <c r="K273" s="56"/>
    </row>
    <row r="274" spans="3:11" ht="12.75">
      <c r="C274" s="56"/>
      <c r="D274" s="56"/>
      <c r="E274" s="56"/>
      <c r="F274" s="56"/>
      <c r="G274" s="56"/>
      <c r="H274" s="56"/>
      <c r="I274" s="56"/>
      <c r="J274" s="56"/>
      <c r="K274" s="56"/>
    </row>
    <row r="275" spans="3:11" ht="12.75">
      <c r="C275" s="56"/>
      <c r="D275" s="56"/>
      <c r="E275" s="56"/>
      <c r="F275" s="56"/>
      <c r="G275" s="56"/>
      <c r="H275" s="56"/>
      <c r="I275" s="56"/>
      <c r="J275" s="56"/>
      <c r="K275" s="56"/>
    </row>
    <row r="276" spans="3:11" ht="12.75">
      <c r="C276" s="56"/>
      <c r="D276" s="56"/>
      <c r="E276" s="56"/>
      <c r="F276" s="56"/>
      <c r="G276" s="56"/>
      <c r="H276" s="56"/>
      <c r="I276" s="56"/>
      <c r="J276" s="56"/>
      <c r="K276" s="56"/>
    </row>
    <row r="277" spans="3:11" ht="13.5" thickBot="1">
      <c r="C277" s="56"/>
      <c r="D277" s="56"/>
      <c r="E277" s="56"/>
      <c r="F277" s="56"/>
      <c r="G277" s="56"/>
      <c r="H277" s="56"/>
      <c r="I277" s="56"/>
      <c r="J277" s="56"/>
      <c r="K277" s="56"/>
    </row>
    <row r="278" spans="3:11" ht="13.5" thickBot="1">
      <c r="C278" s="57" t="s">
        <v>322</v>
      </c>
      <c r="D278" s="58"/>
      <c r="E278" s="58"/>
      <c r="F278" s="58"/>
      <c r="G278" s="58"/>
      <c r="H278" s="58"/>
      <c r="I278" s="58"/>
      <c r="J278" s="58"/>
      <c r="K278" s="59"/>
    </row>
    <row r="279" spans="3:11" ht="13.5" thickBot="1">
      <c r="C279" s="42" t="s">
        <v>327</v>
      </c>
      <c r="D279" s="41"/>
      <c r="E279" s="61" t="s">
        <v>262</v>
      </c>
      <c r="F279" s="87"/>
      <c r="G279" s="85" t="s">
        <v>262</v>
      </c>
      <c r="H279" s="86"/>
      <c r="I279" s="88"/>
      <c r="J279" s="61"/>
      <c r="K279" s="62"/>
    </row>
    <row r="280" spans="3:11" ht="12.75">
      <c r="C280" s="63" t="s">
        <v>330</v>
      </c>
      <c r="D280" s="64">
        <v>0.6763789621061796</v>
      </c>
      <c r="E280" s="61"/>
      <c r="F280" s="61"/>
      <c r="G280" s="61"/>
      <c r="H280" s="61"/>
      <c r="I280" s="61"/>
      <c r="J280" s="61"/>
      <c r="K280" s="62"/>
    </row>
    <row r="281" spans="3:11" ht="12.75">
      <c r="C281" s="63" t="s">
        <v>333</v>
      </c>
      <c r="D281" s="64">
        <v>0.45748850037983274</v>
      </c>
      <c r="E281" s="61"/>
      <c r="F281" s="61"/>
      <c r="G281" s="61"/>
      <c r="H281" s="61"/>
      <c r="I281" s="61"/>
      <c r="J281" s="61"/>
      <c r="K281" s="62"/>
    </row>
    <row r="282" spans="3:11" ht="12.75">
      <c r="C282" s="63" t="s">
        <v>336</v>
      </c>
      <c r="D282" s="64">
        <v>0.42557605922570524</v>
      </c>
      <c r="E282" s="61"/>
      <c r="F282" s="61"/>
      <c r="G282" s="61"/>
      <c r="H282" s="61"/>
      <c r="I282" s="61"/>
      <c r="J282" s="61"/>
      <c r="K282" s="62"/>
    </row>
    <row r="283" spans="3:11" ht="12.75">
      <c r="C283" s="63" t="s">
        <v>339</v>
      </c>
      <c r="D283" s="64">
        <v>60.68352194092528</v>
      </c>
      <c r="E283" s="61"/>
      <c r="F283" s="61"/>
      <c r="G283" s="61"/>
      <c r="H283" s="61"/>
      <c r="I283" s="61"/>
      <c r="J283" s="61"/>
      <c r="K283" s="62"/>
    </row>
    <row r="284" spans="3:11" ht="13.5" thickBot="1">
      <c r="C284" s="65" t="s">
        <v>342</v>
      </c>
      <c r="D284" s="66">
        <v>19</v>
      </c>
      <c r="E284" s="61"/>
      <c r="F284" s="61"/>
      <c r="G284" s="61"/>
      <c r="H284" s="61"/>
      <c r="I284" s="61"/>
      <c r="J284" s="61"/>
      <c r="K284" s="62"/>
    </row>
    <row r="285" spans="3:11" ht="13.5" thickBot="1">
      <c r="C285" s="60" t="s">
        <v>347</v>
      </c>
      <c r="D285" s="61"/>
      <c r="E285" s="61"/>
      <c r="F285" s="61"/>
      <c r="G285" s="61"/>
      <c r="H285" s="61"/>
      <c r="I285" s="61"/>
      <c r="J285" s="61"/>
      <c r="K285" s="62"/>
    </row>
    <row r="286" spans="3:11" ht="12.75">
      <c r="C286" s="45"/>
      <c r="D286" s="40" t="s">
        <v>350</v>
      </c>
      <c r="E286" s="40" t="s">
        <v>351</v>
      </c>
      <c r="F286" s="40" t="s">
        <v>352</v>
      </c>
      <c r="G286" s="40" t="s">
        <v>353</v>
      </c>
      <c r="H286" s="40" t="s">
        <v>354</v>
      </c>
      <c r="I286" s="61"/>
      <c r="J286" s="61"/>
      <c r="K286" s="62"/>
    </row>
    <row r="287" spans="3:11" ht="12.75">
      <c r="C287" s="63" t="s">
        <v>357</v>
      </c>
      <c r="D287" s="68">
        <v>1</v>
      </c>
      <c r="E287" s="69">
        <v>52791.22158697764</v>
      </c>
      <c r="F287" s="69">
        <v>52791.22158697764</v>
      </c>
      <c r="G287" s="69">
        <v>14.33574129194006</v>
      </c>
      <c r="H287" s="69">
        <v>0.0014741820485074486</v>
      </c>
      <c r="I287" s="61"/>
      <c r="J287" s="61"/>
      <c r="K287" s="62"/>
    </row>
    <row r="288" spans="3:11" ht="12.75">
      <c r="C288" s="63" t="s">
        <v>360</v>
      </c>
      <c r="D288" s="68">
        <v>17</v>
      </c>
      <c r="E288" s="69">
        <v>62602.32719763092</v>
      </c>
      <c r="F288" s="69">
        <v>3682.48983515476</v>
      </c>
      <c r="G288" s="69"/>
      <c r="H288" s="69"/>
      <c r="I288" s="61"/>
      <c r="J288" s="61"/>
      <c r="K288" s="62"/>
    </row>
    <row r="289" spans="3:11" ht="13.5" thickBot="1">
      <c r="C289" s="65" t="s">
        <v>363</v>
      </c>
      <c r="D289" s="66">
        <v>18</v>
      </c>
      <c r="E289" s="70">
        <v>115393.54878460856</v>
      </c>
      <c r="F289" s="70"/>
      <c r="G289" s="70"/>
      <c r="H289" s="70"/>
      <c r="I289" s="61"/>
      <c r="J289" s="61"/>
      <c r="K289" s="62"/>
    </row>
    <row r="290" spans="3:11" ht="12.75">
      <c r="C290" s="43"/>
      <c r="D290" s="40" t="s">
        <v>368</v>
      </c>
      <c r="E290" s="40" t="s">
        <v>339</v>
      </c>
      <c r="F290" s="40" t="s">
        <v>369</v>
      </c>
      <c r="G290" s="40" t="s">
        <v>370</v>
      </c>
      <c r="H290" s="40" t="s">
        <v>371</v>
      </c>
      <c r="I290" s="40" t="s">
        <v>372</v>
      </c>
      <c r="J290" s="40" t="s">
        <v>373</v>
      </c>
      <c r="K290" s="44" t="s">
        <v>374</v>
      </c>
    </row>
    <row r="291" spans="3:11" ht="12.75">
      <c r="C291" s="63" t="s">
        <v>377</v>
      </c>
      <c r="D291" s="64">
        <v>42.319003952623596</v>
      </c>
      <c r="E291" s="64">
        <v>16.59061044157214</v>
      </c>
      <c r="F291" s="64">
        <v>2.5507804008574753</v>
      </c>
      <c r="G291" s="64">
        <v>0.020676608773320317</v>
      </c>
      <c r="H291" s="64">
        <v>7.3158267130223535</v>
      </c>
      <c r="I291" s="64">
        <v>77.32218119222483</v>
      </c>
      <c r="J291" s="64">
        <v>7.3158267130223535</v>
      </c>
      <c r="K291" s="71">
        <v>77.32218119222483</v>
      </c>
    </row>
    <row r="292" spans="3:11" ht="13.5" thickBot="1">
      <c r="C292" s="65" t="s">
        <v>259</v>
      </c>
      <c r="D292" s="72">
        <v>0.7108876860050466</v>
      </c>
      <c r="E292" s="72">
        <v>0.18775474176678125</v>
      </c>
      <c r="F292" s="72">
        <v>3.7862568972456243</v>
      </c>
      <c r="G292" s="72">
        <v>0.0014741820485074486</v>
      </c>
      <c r="H292" s="72">
        <v>0.31475925379436065</v>
      </c>
      <c r="I292" s="72">
        <v>1.1070161182157325</v>
      </c>
      <c r="J292" s="72">
        <v>0.31475925379436065</v>
      </c>
      <c r="K292" s="73">
        <v>1.1070161182157325</v>
      </c>
    </row>
    <row r="293" spans="3:11" ht="13.5" thickBot="1">
      <c r="C293" s="56"/>
      <c r="D293" s="56"/>
      <c r="E293" s="56"/>
      <c r="F293" s="56"/>
      <c r="G293" s="56"/>
      <c r="H293" s="56"/>
      <c r="I293" s="56"/>
      <c r="J293" s="56"/>
      <c r="K293" s="56"/>
    </row>
    <row r="294" spans="3:11" ht="13.5" thickBot="1">
      <c r="C294" s="57" t="s">
        <v>322</v>
      </c>
      <c r="D294" s="58"/>
      <c r="E294" s="58"/>
      <c r="F294" s="58"/>
      <c r="G294" s="58"/>
      <c r="H294" s="58"/>
      <c r="I294" s="58"/>
      <c r="J294" s="58"/>
      <c r="K294" s="59"/>
    </row>
    <row r="295" spans="3:11" ht="13.5" thickBot="1">
      <c r="C295" s="42" t="s">
        <v>327</v>
      </c>
      <c r="D295" s="41"/>
      <c r="E295" s="61"/>
      <c r="F295" s="89"/>
      <c r="G295" s="85"/>
      <c r="H295" s="85" t="s">
        <v>263</v>
      </c>
      <c r="I295" s="85"/>
      <c r="J295" s="90"/>
      <c r="K295" s="62"/>
    </row>
    <row r="296" spans="3:11" ht="12.75">
      <c r="C296" s="63" t="s">
        <v>330</v>
      </c>
      <c r="D296" s="64">
        <v>0.4041898320558517</v>
      </c>
      <c r="E296" s="61"/>
      <c r="F296" s="61"/>
      <c r="G296" s="61"/>
      <c r="H296" s="61"/>
      <c r="I296" s="61"/>
      <c r="J296" s="61"/>
      <c r="K296" s="62"/>
    </row>
    <row r="297" spans="3:11" ht="12.75">
      <c r="C297" s="63" t="s">
        <v>333</v>
      </c>
      <c r="D297" s="64">
        <v>0.16336942033733753</v>
      </c>
      <c r="E297" s="61"/>
      <c r="F297" s="61"/>
      <c r="G297" s="61"/>
      <c r="H297" s="61"/>
      <c r="I297" s="61"/>
      <c r="J297" s="61"/>
      <c r="K297" s="62"/>
    </row>
    <row r="298" spans="3:11" ht="12.75">
      <c r="C298" s="63" t="s">
        <v>260</v>
      </c>
      <c r="D298" s="64">
        <v>0.12153789135420441</v>
      </c>
      <c r="E298" s="61"/>
      <c r="F298" s="61"/>
      <c r="G298" s="61"/>
      <c r="H298" s="61"/>
      <c r="I298" s="61"/>
      <c r="J298" s="61"/>
      <c r="K298" s="62"/>
    </row>
    <row r="299" spans="3:11" ht="12.75">
      <c r="C299" s="63" t="s">
        <v>339</v>
      </c>
      <c r="D299" s="64">
        <v>59.722920856746754</v>
      </c>
      <c r="E299" s="61"/>
      <c r="F299" s="61"/>
      <c r="G299" s="61"/>
      <c r="H299" s="61"/>
      <c r="I299" s="61"/>
      <c r="J299" s="61"/>
      <c r="K299" s="62"/>
    </row>
    <row r="300" spans="3:11" ht="13.5" thickBot="1">
      <c r="C300" s="65" t="s">
        <v>342</v>
      </c>
      <c r="D300" s="66">
        <v>22</v>
      </c>
      <c r="E300" s="61"/>
      <c r="F300" s="61"/>
      <c r="G300" s="61"/>
      <c r="H300" s="61"/>
      <c r="I300" s="61"/>
      <c r="J300" s="61"/>
      <c r="K300" s="62"/>
    </row>
    <row r="301" spans="3:11" ht="13.5" thickBot="1">
      <c r="C301" s="67" t="s">
        <v>347</v>
      </c>
      <c r="D301" s="61"/>
      <c r="E301" s="61"/>
      <c r="F301" s="61"/>
      <c r="G301" s="61"/>
      <c r="H301" s="61"/>
      <c r="I301" s="61"/>
      <c r="J301" s="61"/>
      <c r="K301" s="62"/>
    </row>
    <row r="302" spans="3:11" ht="12.75">
      <c r="C302" s="43"/>
      <c r="D302" s="40" t="s">
        <v>350</v>
      </c>
      <c r="E302" s="40" t="s">
        <v>351</v>
      </c>
      <c r="F302" s="40" t="s">
        <v>352</v>
      </c>
      <c r="G302" s="40" t="s">
        <v>353</v>
      </c>
      <c r="H302" s="40" t="s">
        <v>354</v>
      </c>
      <c r="I302" s="61"/>
      <c r="J302" s="61"/>
      <c r="K302" s="62"/>
    </row>
    <row r="303" spans="3:11" ht="12.75">
      <c r="C303" s="63" t="s">
        <v>357</v>
      </c>
      <c r="D303" s="68">
        <v>1</v>
      </c>
      <c r="E303" s="69">
        <v>13929.935592436406</v>
      </c>
      <c r="F303" s="69">
        <v>13929.935592436406</v>
      </c>
      <c r="G303" s="69">
        <v>3.905413555483704</v>
      </c>
      <c r="H303" s="69">
        <v>0.062087271861899086</v>
      </c>
      <c r="I303" s="61"/>
      <c r="J303" s="61"/>
      <c r="K303" s="62"/>
    </row>
    <row r="304" spans="3:11" ht="12.75">
      <c r="C304" s="63" t="s">
        <v>360</v>
      </c>
      <c r="D304" s="68">
        <v>20</v>
      </c>
      <c r="E304" s="69">
        <v>71336.54551322474</v>
      </c>
      <c r="F304" s="69">
        <v>3566.8272756612373</v>
      </c>
      <c r="G304" s="69"/>
      <c r="H304" s="69"/>
      <c r="I304" s="61"/>
      <c r="J304" s="61"/>
      <c r="K304" s="62"/>
    </row>
    <row r="305" spans="3:11" ht="13.5" thickBot="1">
      <c r="C305" s="65" t="s">
        <v>363</v>
      </c>
      <c r="D305" s="66">
        <v>21</v>
      </c>
      <c r="E305" s="70">
        <v>85266.48110566115</v>
      </c>
      <c r="F305" s="70"/>
      <c r="G305" s="70"/>
      <c r="H305" s="70"/>
      <c r="I305" s="61"/>
      <c r="J305" s="61"/>
      <c r="K305" s="62"/>
    </row>
    <row r="306" spans="3:11" ht="12.75">
      <c r="C306" s="43"/>
      <c r="D306" s="40" t="s">
        <v>368</v>
      </c>
      <c r="E306" s="40" t="s">
        <v>339</v>
      </c>
      <c r="F306" s="40" t="s">
        <v>369</v>
      </c>
      <c r="G306" s="40" t="s">
        <v>370</v>
      </c>
      <c r="H306" s="40" t="s">
        <v>371</v>
      </c>
      <c r="I306" s="40" t="s">
        <v>372</v>
      </c>
      <c r="J306" s="40" t="s">
        <v>373</v>
      </c>
      <c r="K306" s="44" t="s">
        <v>374</v>
      </c>
    </row>
    <row r="307" spans="3:11" ht="12.75">
      <c r="C307" s="63" t="s">
        <v>377</v>
      </c>
      <c r="D307" s="64">
        <v>189.52495759459507</v>
      </c>
      <c r="E307" s="64">
        <v>29.701163144483974</v>
      </c>
      <c r="F307" s="64">
        <v>6.381061801271348</v>
      </c>
      <c r="G307" s="64">
        <v>3.1669722659869382E-06</v>
      </c>
      <c r="H307" s="64">
        <v>127.56944571320747</v>
      </c>
      <c r="I307" s="64">
        <v>251.48046947598266</v>
      </c>
      <c r="J307" s="64">
        <v>127.56944571320747</v>
      </c>
      <c r="K307" s="71">
        <v>251.48046947598266</v>
      </c>
    </row>
    <row r="308" spans="3:11" ht="13.5" thickBot="1">
      <c r="C308" s="65" t="s">
        <v>259</v>
      </c>
      <c r="D308" s="72">
        <v>0.8624050837609853</v>
      </c>
      <c r="E308" s="72">
        <v>0.43639301773828126</v>
      </c>
      <c r="F308" s="72">
        <v>1.97621192069163</v>
      </c>
      <c r="G308" s="72">
        <v>0.06208727186189918</v>
      </c>
      <c r="H308" s="72">
        <v>-0.04789437703504429</v>
      </c>
      <c r="I308" s="72">
        <v>1.772704544557015</v>
      </c>
      <c r="J308" s="72">
        <v>-0.04789437703504429</v>
      </c>
      <c r="K308" s="73">
        <v>1.772704544557015</v>
      </c>
    </row>
    <row r="309" spans="3:11" ht="13.5" thickBot="1">
      <c r="C309" s="56"/>
      <c r="D309" s="56"/>
      <c r="E309" s="56"/>
      <c r="F309" s="56"/>
      <c r="G309" s="56"/>
      <c r="H309" s="56"/>
      <c r="I309" s="56"/>
      <c r="J309" s="56"/>
      <c r="K309" s="56"/>
    </row>
    <row r="310" spans="3:11" ht="13.5" thickBot="1">
      <c r="C310" s="57" t="s">
        <v>322</v>
      </c>
      <c r="D310" s="58"/>
      <c r="E310" s="58"/>
      <c r="F310" s="58"/>
      <c r="G310" s="58"/>
      <c r="H310" s="58"/>
      <c r="I310" s="58"/>
      <c r="J310" s="58"/>
      <c r="K310" s="59"/>
    </row>
    <row r="311" spans="3:11" ht="13.5" thickBot="1">
      <c r="C311" s="42" t="s">
        <v>327</v>
      </c>
      <c r="D311" s="41"/>
      <c r="E311" s="61" t="s">
        <v>2</v>
      </c>
      <c r="F311" s="89"/>
      <c r="G311" s="85" t="s">
        <v>20</v>
      </c>
      <c r="H311" s="90"/>
      <c r="I311" s="61"/>
      <c r="J311" s="61"/>
      <c r="K311" s="62"/>
    </row>
    <row r="312" spans="3:11" ht="12.75">
      <c r="C312" s="63" t="s">
        <v>330</v>
      </c>
      <c r="D312" s="64">
        <v>0.5773715803210623</v>
      </c>
      <c r="E312" s="61"/>
      <c r="F312" s="61"/>
      <c r="G312" s="61"/>
      <c r="H312" s="61"/>
      <c r="I312" s="61"/>
      <c r="J312" s="61"/>
      <c r="K312" s="62"/>
    </row>
    <row r="313" spans="3:11" ht="12.75">
      <c r="C313" s="63" t="s">
        <v>333</v>
      </c>
      <c r="D313" s="64">
        <v>0.3333579417624408</v>
      </c>
      <c r="E313" s="61"/>
      <c r="F313" s="61"/>
      <c r="G313" s="61"/>
      <c r="H313" s="61"/>
      <c r="I313" s="61"/>
      <c r="J313" s="61"/>
      <c r="K313" s="62"/>
    </row>
    <row r="314" spans="3:11" ht="12.75">
      <c r="C314" s="63" t="s">
        <v>260</v>
      </c>
      <c r="D314" s="64">
        <v>0.3283830010293247</v>
      </c>
      <c r="E314" s="61"/>
      <c r="F314" s="61"/>
      <c r="G314" s="61"/>
      <c r="H314" s="61"/>
      <c r="I314" s="61"/>
      <c r="J314" s="61"/>
      <c r="K314" s="62"/>
    </row>
    <row r="315" spans="3:11" ht="12.75">
      <c r="C315" s="63" t="s">
        <v>339</v>
      </c>
      <c r="D315" s="64">
        <v>71.68902838128015</v>
      </c>
      <c r="E315" s="61"/>
      <c r="F315" s="61"/>
      <c r="G315" s="61"/>
      <c r="H315" s="61"/>
      <c r="I315" s="61"/>
      <c r="J315" s="61"/>
      <c r="K315" s="62"/>
    </row>
    <row r="316" spans="3:11" ht="13.5" thickBot="1">
      <c r="C316" s="65" t="s">
        <v>342</v>
      </c>
      <c r="D316" s="66">
        <v>136</v>
      </c>
      <c r="E316" s="61"/>
      <c r="F316" s="61"/>
      <c r="G316" s="61"/>
      <c r="H316" s="61"/>
      <c r="I316" s="61"/>
      <c r="J316" s="61"/>
      <c r="K316" s="62"/>
    </row>
    <row r="317" spans="3:11" ht="13.5" thickBot="1">
      <c r="C317" s="67" t="s">
        <v>347</v>
      </c>
      <c r="D317" s="61"/>
      <c r="E317" s="61"/>
      <c r="F317" s="61"/>
      <c r="G317" s="61"/>
      <c r="H317" s="61"/>
      <c r="I317" s="61"/>
      <c r="J317" s="61"/>
      <c r="K317" s="62"/>
    </row>
    <row r="318" spans="3:11" ht="12.75">
      <c r="C318" s="43"/>
      <c r="D318" s="40" t="s">
        <v>350</v>
      </c>
      <c r="E318" s="40" t="s">
        <v>351</v>
      </c>
      <c r="F318" s="40" t="s">
        <v>352</v>
      </c>
      <c r="G318" s="40" t="s">
        <v>353</v>
      </c>
      <c r="H318" s="40" t="s">
        <v>354</v>
      </c>
      <c r="I318" s="61"/>
      <c r="J318" s="61"/>
      <c r="K318" s="62"/>
    </row>
    <row r="319" spans="3:11" ht="12.75">
      <c r="C319" s="63" t="s">
        <v>357</v>
      </c>
      <c r="D319" s="68">
        <v>1</v>
      </c>
      <c r="E319" s="69">
        <v>344372.3572140838</v>
      </c>
      <c r="F319" s="69">
        <v>344372.3572140838</v>
      </c>
      <c r="G319" s="69">
        <v>67.00741971525721</v>
      </c>
      <c r="H319" s="69">
        <v>1.8653636117813522E-13</v>
      </c>
      <c r="I319" s="61"/>
      <c r="J319" s="61"/>
      <c r="K319" s="62"/>
    </row>
    <row r="320" spans="3:11" ht="12.75">
      <c r="C320" s="63" t="s">
        <v>360</v>
      </c>
      <c r="D320" s="68">
        <v>134</v>
      </c>
      <c r="E320" s="69">
        <v>688668.4498937669</v>
      </c>
      <c r="F320" s="69">
        <v>5139.316790251992</v>
      </c>
      <c r="G320" s="69"/>
      <c r="H320" s="69"/>
      <c r="I320" s="61"/>
      <c r="J320" s="61"/>
      <c r="K320" s="62"/>
    </row>
    <row r="321" spans="3:11" ht="13.5" thickBot="1">
      <c r="C321" s="65" t="s">
        <v>363</v>
      </c>
      <c r="D321" s="66">
        <v>135</v>
      </c>
      <c r="E321" s="70">
        <v>1033040.8071078507</v>
      </c>
      <c r="F321" s="70"/>
      <c r="G321" s="70"/>
      <c r="H321" s="70"/>
      <c r="I321" s="61"/>
      <c r="J321" s="61"/>
      <c r="K321" s="62"/>
    </row>
    <row r="322" spans="3:11" ht="12.75">
      <c r="C322" s="43"/>
      <c r="D322" s="40" t="s">
        <v>368</v>
      </c>
      <c r="E322" s="40" t="s">
        <v>339</v>
      </c>
      <c r="F322" s="40" t="s">
        <v>369</v>
      </c>
      <c r="G322" s="40" t="s">
        <v>370</v>
      </c>
      <c r="H322" s="40" t="s">
        <v>371</v>
      </c>
      <c r="I322" s="40" t="s">
        <v>372</v>
      </c>
      <c r="J322" s="40" t="s">
        <v>373</v>
      </c>
      <c r="K322" s="44" t="s">
        <v>374</v>
      </c>
    </row>
    <row r="323" spans="3:11" ht="12.75">
      <c r="C323" s="63" t="s">
        <v>377</v>
      </c>
      <c r="D323" s="64">
        <v>38.63662682341538</v>
      </c>
      <c r="E323" s="64">
        <v>8.268965314629657</v>
      </c>
      <c r="F323" s="64">
        <v>4.672486260772978</v>
      </c>
      <c r="G323" s="64">
        <v>7.1543489698727975E-06</v>
      </c>
      <c r="H323" s="64">
        <v>22.282072421677245</v>
      </c>
      <c r="I323" s="64">
        <v>54.99118122515351</v>
      </c>
      <c r="J323" s="64">
        <v>22.282072421677245</v>
      </c>
      <c r="K323" s="71">
        <v>54.99118122515351</v>
      </c>
    </row>
    <row r="324" spans="3:11" ht="13.5" thickBot="1">
      <c r="C324" s="65" t="s">
        <v>269</v>
      </c>
      <c r="D324" s="72">
        <v>1.4088591197548097</v>
      </c>
      <c r="E324" s="72">
        <v>0.17211000619581635</v>
      </c>
      <c r="F324" s="72">
        <v>8.185805990570328</v>
      </c>
      <c r="G324" s="72">
        <v>1.8653636117814612E-13</v>
      </c>
      <c r="H324" s="72">
        <v>1.0684558948878506</v>
      </c>
      <c r="I324" s="72">
        <v>1.7492623446217688</v>
      </c>
      <c r="J324" s="72">
        <v>1.0684558948878506</v>
      </c>
      <c r="K324" s="73">
        <v>1.7492623446217688</v>
      </c>
    </row>
  </sheetData>
  <hyperlinks>
    <hyperlink ref="D131" location="Sheet1!F43" display="Sheet1!F43"/>
  </hyperlinks>
  <printOptions/>
  <pageMargins left="0.3" right="0.3" top="0.7" bottom="0.7" header="0.5" footer="0.5"/>
  <pageSetup orientation="portrait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2002-10-15T21:18:12Z</cp:lastPrinted>
  <dcterms:created xsi:type="dcterms:W3CDTF">2002-10-15T21:17:47Z</dcterms:created>
  <cp:category/>
  <cp:version/>
  <cp:contentType/>
  <cp:contentStatus/>
</cp:coreProperties>
</file>