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440" yWindow="120" windowWidth="15100" windowHeight="9500" tabRatio="159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/>
  <calcPr fullCalcOnLoad="1"/>
</workbook>
</file>

<file path=xl/sharedStrings.xml><?xml version="1.0" encoding="utf-8"?>
<sst xmlns="http://schemas.openxmlformats.org/spreadsheetml/2006/main" count="52" uniqueCount="41">
  <si>
    <t>Dr. P. LeBel</t>
  </si>
  <si>
    <t>Profile of Public Assistance Programs</t>
  </si>
  <si>
    <t xml:space="preserve">     Public assistance programs designed to reduce the underlying incidence of poverty have taken many forms, key examples of which are summarized below.</t>
  </si>
  <si>
    <t>Where public assistance programs expanded considerably during the war on poverty initiated during the administration of Lyndon Johnson during the 1960's, they have since been</t>
  </si>
  <si>
    <t>in relative decline.  The principal reasons for the relative decline have been charges of administrative incompetence and more centrally, the disincentive effects they may have on</t>
  </si>
  <si>
    <t>target populations.  As society scales back these programs, the question of the optimal scale of public assistance still remains to be determined.</t>
  </si>
  <si>
    <t>Criteria</t>
  </si>
  <si>
    <t>Funding</t>
  </si>
  <si>
    <t>Form</t>
  </si>
  <si>
    <t>Expenditures</t>
  </si>
  <si>
    <t>Beneficiaries</t>
  </si>
  <si>
    <t>Benefits per</t>
  </si>
  <si>
    <t>Social Insurance</t>
  </si>
  <si>
    <t>($Billions)</t>
  </si>
  <si>
    <t>(millions)</t>
  </si>
  <si>
    <t>Beneficiary</t>
  </si>
  <si>
    <t>OASDHI</t>
  </si>
  <si>
    <t>Age, disability, death of parent/spouse</t>
  </si>
  <si>
    <t>Federal Payroll taxes on employers and employees</t>
  </si>
  <si>
    <t>Cash</t>
  </si>
  <si>
    <t>Medicare</t>
  </si>
  <si>
    <t>Age or disability</t>
  </si>
  <si>
    <t>Subsidized health insurance</t>
  </si>
  <si>
    <t>Unemp.compensation</t>
  </si>
  <si>
    <t>Federal and State payroll taxes on employers</t>
  </si>
  <si>
    <t>Public Assistance Programs</t>
  </si>
  <si>
    <t>SSI</t>
  </si>
  <si>
    <t>Age/disability;income</t>
  </si>
  <si>
    <t>Federal revenues</t>
  </si>
  <si>
    <t>AFDC</t>
  </si>
  <si>
    <t>children,income</t>
  </si>
  <si>
    <t>Federal-state-local revenues</t>
  </si>
  <si>
    <t>Cash and services</t>
  </si>
  <si>
    <t>Food Stamps</t>
  </si>
  <si>
    <t>Income</t>
  </si>
  <si>
    <t>Vouchers</t>
  </si>
  <si>
    <t>Medicaid</t>
  </si>
  <si>
    <t>AFDC/SSI, indigence</t>
  </si>
  <si>
    <t>Federal-state local revenues</t>
  </si>
  <si>
    <t>Subsidized medical services</t>
  </si>
  <si>
    <t>© 1999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</si>
</sst>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\);[Red]\(&quot;$&quot;#,##0.00\)"/>
    <numFmt numFmtId="165" formatCode="&quot;$&quot;#,##0.00;[Red]\(&quot;$&quot;#,##0.00\)"/>
  </numFmts>
  <fonts count="12">
    <font>
      <sz val="9"/>
      <name val="Helv"/>
      <family val="0"/>
    </font>
    <font>
      <b/>
      <sz val="9"/>
      <name val="Helv"/>
      <family val="0"/>
    </font>
    <font>
      <i/>
      <sz val="9"/>
      <name val="Helv"/>
      <family val="0"/>
    </font>
    <font>
      <b/>
      <i/>
      <sz val="9"/>
      <name val="Helv"/>
      <family val="0"/>
    </font>
    <font>
      <b/>
      <sz val="12"/>
      <name val="Helv"/>
      <family val="0"/>
    </font>
    <font>
      <sz val="12"/>
      <name val="Helv"/>
      <family val="0"/>
    </font>
    <font>
      <b/>
      <sz val="12"/>
      <color indexed="12"/>
      <name val="Helv"/>
      <family val="0"/>
    </font>
    <font>
      <b/>
      <sz val="10"/>
      <name val="Helv"/>
      <family val="0"/>
    </font>
    <font>
      <b/>
      <sz val="18"/>
      <color indexed="18"/>
      <name val="Helv"/>
      <family val="0"/>
    </font>
    <font>
      <b/>
      <sz val="9"/>
      <color indexed="12"/>
      <name val="Helv"/>
      <family val="0"/>
    </font>
    <font>
      <b/>
      <sz val="18"/>
      <color indexed="12"/>
      <name val="Helv"/>
      <family val="0"/>
    </font>
    <font>
      <sz val="10"/>
      <name val="Helv"/>
      <family val="0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5" fillId="0" borderId="0" xfId="0" applyFont="1" applyAlignment="1">
      <alignment/>
    </xf>
    <xf numFmtId="165" fontId="5" fillId="0" borderId="0" xfId="0" applyNumberFormat="1" applyFont="1" applyAlignment="1">
      <alignment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7" xfId="0" applyFont="1" applyBorder="1" applyAlignment="1">
      <alignment/>
    </xf>
    <xf numFmtId="0" fontId="5" fillId="0" borderId="8" xfId="0" applyFont="1" applyBorder="1" applyAlignment="1">
      <alignment/>
    </xf>
    <xf numFmtId="0" fontId="5" fillId="0" borderId="9" xfId="0" applyFont="1" applyBorder="1" applyAlignment="1">
      <alignment/>
    </xf>
    <xf numFmtId="0" fontId="5" fillId="0" borderId="10" xfId="0" applyFont="1" applyBorder="1" applyAlignment="1">
      <alignment/>
    </xf>
    <xf numFmtId="165" fontId="5" fillId="0" borderId="1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5" fillId="0" borderId="11" xfId="0" applyFont="1" applyBorder="1" applyAlignment="1">
      <alignment/>
    </xf>
    <xf numFmtId="0" fontId="0" fillId="0" borderId="2" xfId="0" applyBorder="1" applyAlignment="1">
      <alignment/>
    </xf>
    <xf numFmtId="165" fontId="6" fillId="0" borderId="12" xfId="0" applyNumberFormat="1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165" fontId="7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0" fontId="8" fillId="0" borderId="0" xfId="0" applyFont="1" applyBorder="1" applyAlignment="1">
      <alignment horizontal="center"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9" fillId="0" borderId="15" xfId="0" applyFont="1" applyBorder="1" applyAlignment="1">
      <alignment/>
    </xf>
    <xf numFmtId="0" fontId="10" fillId="0" borderId="15" xfId="0" applyFont="1" applyBorder="1" applyAlignment="1">
      <alignment horizontal="center"/>
    </xf>
    <xf numFmtId="0" fontId="6" fillId="0" borderId="16" xfId="0" applyFont="1" applyBorder="1" applyAlignment="1">
      <alignment/>
    </xf>
    <xf numFmtId="0" fontId="1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D4"/>
                </a:solidFill>
                <a:latin typeface="Helv"/>
                <a:ea typeface="Helv"/>
                <a:cs typeface="Helv"/>
              </a:rPr>
              <a:t>U.S. Public Assistance Programs
1993-1994</a:t>
            </a:r>
          </a:p>
        </c:rich>
      </c:tx>
      <c:layout/>
      <c:spPr>
        <a:noFill/>
        <a:ln w="25400">
          <a:solidFill>
            <a:srgbClr val="DD0806"/>
          </a:solidFill>
        </a:ln>
      </c:spPr>
    </c:title>
    <c:view3D>
      <c:rotX val="15"/>
      <c:hPercent val="100"/>
      <c:rotY val="0"/>
      <c:depthPercent val="200"/>
      <c:rAngAx val="1"/>
    </c:view3D>
    <c:plotArea>
      <c:layout>
        <c:manualLayout>
          <c:xMode val="edge"/>
          <c:yMode val="edge"/>
          <c:x val="0.17175"/>
          <c:y val="0.17375"/>
          <c:w val="0.65675"/>
          <c:h val="0.7457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ltUpDiag">
                <a:fgClr>
                  <a:srgbClr val="FFFFFF"/>
                </a:fgClr>
                <a:bgClr>
                  <a:srgbClr val="8080FF"/>
                </a:bgClr>
              </a:pattFill>
            </c:spPr>
          </c:dPt>
          <c:dPt>
            <c:idx val="1"/>
            <c:spPr>
              <a:pattFill prst="ltUpDiag">
                <a:fgClr>
                  <a:srgbClr val="FFFFFF"/>
                </a:fgClr>
                <a:bgClr>
                  <a:srgbClr val="802060"/>
                </a:bgClr>
              </a:pattFill>
            </c:spPr>
          </c:dPt>
          <c:dPt>
            <c:idx val="2"/>
            <c:spPr>
              <a:pattFill prst="pct25">
                <a:fgClr>
                  <a:srgbClr val="FFFFFF"/>
                </a:fgClr>
                <a:bgClr>
                  <a:srgbClr val="FFFFC0"/>
                </a:bgClr>
              </a:pattFill>
            </c:spPr>
          </c:dPt>
          <c:dPt>
            <c:idx val="3"/>
            <c:spPr>
              <a:pattFill prst="trellis">
                <a:fgClr>
                  <a:srgbClr val="FFFFFF"/>
                </a:fgClr>
                <a:bgClr>
                  <a:srgbClr val="A0E0E0"/>
                </a:bgClr>
              </a:pattFill>
            </c:spPr>
          </c:dPt>
          <c:dPt>
            <c:idx val="6"/>
            <c:spPr>
              <a:pattFill prst="pct70">
                <a:fgClr>
                  <a:srgbClr val="FFFFFF"/>
                </a:fgClr>
                <a:bgClr>
                  <a:srgbClr val="0080C0"/>
                </a:bgClr>
              </a:pattFill>
            </c:spPr>
          </c:dPt>
          <c:dLbls>
            <c:dLbl>
              <c:idx val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000" b="1" i="0" u="none" baseline="0">
                        <a:latin typeface="Helv"/>
                        <a:ea typeface="Helv"/>
                        <a:cs typeface="Helv"/>
                      </a:rPr>
                      <a:t>Unemp.Comp.
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Sheet1!$K$23:$K$29</c:f>
              <c:strCache>
                <c:ptCount val="7"/>
                <c:pt idx="0">
                  <c:v>OASDHI</c:v>
                </c:pt>
                <c:pt idx="1">
                  <c:v>Medicare</c:v>
                </c:pt>
                <c:pt idx="2">
                  <c:v>Unemp.compensation</c:v>
                </c:pt>
                <c:pt idx="3">
                  <c:v>SSI</c:v>
                </c:pt>
                <c:pt idx="4">
                  <c:v>AFDC</c:v>
                </c:pt>
                <c:pt idx="5">
                  <c:v>Food Stamps</c:v>
                </c:pt>
                <c:pt idx="6">
                  <c:v>Medicaid</c:v>
                </c:pt>
              </c:strCache>
            </c:strRef>
          </c:cat>
          <c:val>
            <c:numRef>
              <c:f>Sheet1!$L$23:$L$29</c:f>
              <c:numCache>
                <c:ptCount val="7"/>
                <c:pt idx="0">
                  <c:v>302</c:v>
                </c:pt>
                <c:pt idx="1">
                  <c:v>143</c:v>
                </c:pt>
                <c:pt idx="2">
                  <c:v>35</c:v>
                </c:pt>
                <c:pt idx="3">
                  <c:v>21</c:v>
                </c:pt>
                <c:pt idx="4">
                  <c:v>16</c:v>
                </c:pt>
                <c:pt idx="5">
                  <c:v>25</c:v>
                </c:pt>
                <c:pt idx="6">
                  <c:v>76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>
        <a:srgbClr val="000000"/>
      </a:solidFill>
    </a:ln>
  </c:spPr>
  <c:txPr>
    <a:bodyPr vert="horz" rot="0"/>
    <a:lstStyle/>
    <a:p>
      <a:pPr>
        <a:defRPr lang="en-US" cap="none" sz="1000" b="1" i="0" u="none" baseline="0">
          <a:latin typeface="Helv"/>
          <a:ea typeface="Helv"/>
          <a:cs typeface="Helv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0.418</cdr:x>
      <cdr:y>0.84525</cdr:y>
    </cdr:from>
    <cdr:to>
      <cdr:x>0.591</cdr:x>
      <cdr:y>0.88075</cdr:y>
    </cdr:to>
    <cdr:sp>
      <cdr:nvSpPr>
        <cdr:cNvPr id="1" name="Text 1"/>
        <cdr:cNvSpPr txBox="1">
          <a:spLocks noChangeArrowheads="1"/>
        </cdr:cNvSpPr>
      </cdr:nvSpPr>
      <cdr:spPr>
        <a:xfrm>
          <a:off x="4438650" y="4314825"/>
          <a:ext cx="18383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Helv"/>
              <a:ea typeface="Helv"/>
              <a:cs typeface="Helv"/>
            </a:rPr>
            <a:t>Amount:  U.S. $618 billion</a:t>
          </a:r>
        </a:p>
      </cdr:txBody>
    </cdr:sp>
  </cdr:relSizeAnchor>
  <cdr:relSizeAnchor xmlns:cdr="http://schemas.openxmlformats.org/drawingml/2006/chartDrawing">
    <cdr:from>
      <cdr:x>0.44025</cdr:x>
      <cdr:y>0.88575</cdr:y>
    </cdr:from>
    <cdr:to>
      <cdr:x>0.56575</cdr:x>
      <cdr:y>0.92125</cdr:y>
    </cdr:to>
    <cdr:sp>
      <cdr:nvSpPr>
        <cdr:cNvPr id="2" name="Text 2"/>
        <cdr:cNvSpPr txBox="1">
          <a:spLocks noChangeArrowheads="1"/>
        </cdr:cNvSpPr>
      </cdr:nvSpPr>
      <cdr:spPr>
        <a:xfrm>
          <a:off x="4676775" y="4524375"/>
          <a:ext cx="13335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Helv"/>
              <a:ea typeface="Helv"/>
              <a:cs typeface="Helv"/>
            </a:rPr>
            <a:t>U.S. GDP:  $6,550</a:t>
          </a:r>
        </a:p>
      </cdr:txBody>
    </cdr:sp>
  </cdr:relSizeAnchor>
  <cdr:relSizeAnchor xmlns:cdr="http://schemas.openxmlformats.org/drawingml/2006/chartDrawing">
    <cdr:from>
      <cdr:x>0.00325</cdr:x>
      <cdr:y>0.953</cdr:y>
    </cdr:from>
    <cdr:to>
      <cdr:x>0.2435</cdr:x>
      <cdr:y>0.9885</cdr:y>
    </cdr:to>
    <cdr:sp>
      <cdr:nvSpPr>
        <cdr:cNvPr id="3" name="Text 3"/>
        <cdr:cNvSpPr txBox="1">
          <a:spLocks noChangeArrowheads="1"/>
        </cdr:cNvSpPr>
      </cdr:nvSpPr>
      <cdr:spPr>
        <a:xfrm>
          <a:off x="28575" y="4867275"/>
          <a:ext cx="25527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Helv"/>
              <a:ea typeface="Helv"/>
              <a:cs typeface="Helv"/>
            </a:rPr>
            <a:t>Source</a:t>
          </a:r>
          <a:r>
            <a:rPr lang="en-US" cap="none" sz="900" b="0" i="0" u="none" baseline="0">
              <a:latin typeface="Helv"/>
              <a:ea typeface="Helv"/>
              <a:cs typeface="Helv"/>
            </a:rPr>
            <a:t>: </a:t>
          </a:r>
          <a:r>
            <a:rPr lang="en-US" cap="none" sz="900" b="0" i="1" u="none" baseline="0">
              <a:latin typeface="Helv"/>
              <a:ea typeface="Helv"/>
              <a:cs typeface="Helv"/>
            </a:rPr>
            <a:t> U.S. Congressional Budget Office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590550</xdr:colOff>
      <xdr:row>21</xdr:row>
      <xdr:rowOff>28575</xdr:rowOff>
    </xdr:from>
    <xdr:to>
      <xdr:col>20</xdr:col>
      <xdr:colOff>504825</xdr:colOff>
      <xdr:row>51</xdr:row>
      <xdr:rowOff>19050</xdr:rowOff>
    </xdr:to>
    <xdr:graphicFrame>
      <xdr:nvGraphicFramePr>
        <xdr:cNvPr id="1" name="Chart 1"/>
        <xdr:cNvGraphicFramePr/>
      </xdr:nvGraphicFramePr>
      <xdr:xfrm>
        <a:off x="3009900" y="4076700"/>
        <a:ext cx="10629900" cy="5114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31"/>
  <sheetViews>
    <sheetView tabSelected="1" workbookViewId="0" topLeftCell="A1">
      <selection activeCell="C2" sqref="C2"/>
    </sheetView>
  </sheetViews>
  <sheetFormatPr defaultColWidth="11.421875" defaultRowHeight="12"/>
  <cols>
    <col min="1" max="1" width="3.8515625" style="1" customWidth="1"/>
    <col min="2" max="2" width="5.00390625" style="1" customWidth="1"/>
    <col min="3" max="3" width="24.8515625" style="1" customWidth="1"/>
    <col min="4" max="4" width="2.57421875" style="14" customWidth="1"/>
    <col min="5" max="8" width="11.00390625" style="1" customWidth="1"/>
    <col min="9" max="9" width="3.140625" style="14" customWidth="1"/>
    <col min="10" max="13" width="11.00390625" style="1" customWidth="1"/>
    <col min="14" max="14" width="13.140625" style="1" customWidth="1"/>
    <col min="15" max="15" width="2.140625" style="1" customWidth="1"/>
    <col min="16" max="18" width="11.00390625" style="1" customWidth="1"/>
    <col min="19" max="19" width="3.140625" style="1" customWidth="1"/>
    <col min="20" max="20" width="18.140625" style="2" customWidth="1"/>
    <col min="21" max="21" width="18.140625" style="1" customWidth="1"/>
    <col min="22" max="22" width="16.8515625" style="1" customWidth="1"/>
    <col min="23" max="23" width="3.421875" style="1" customWidth="1"/>
    <col min="24" max="24" width="4.57421875" style="1" customWidth="1"/>
    <col min="25" max="16384" width="11.00390625" style="1" customWidth="1"/>
  </cols>
  <sheetData>
    <row r="1" ht="15" thickBot="1">
      <c r="L1"/>
    </row>
    <row r="2" spans="8:24" ht="19.5" thickBot="1">
      <c r="H2" s="26"/>
      <c r="I2" s="27"/>
      <c r="J2" s="27"/>
      <c r="K2" s="27"/>
      <c r="L2" s="28"/>
      <c r="M2" s="29" t="s">
        <v>1</v>
      </c>
      <c r="N2" s="27"/>
      <c r="O2" s="27"/>
      <c r="P2" s="27"/>
      <c r="Q2" s="30"/>
      <c r="T2" s="1"/>
      <c r="X2" s="2"/>
    </row>
    <row r="3" spans="3:24" ht="18.75">
      <c r="C3" s="31" t="s">
        <v>40</v>
      </c>
      <c r="H3" s="14"/>
      <c r="J3" s="14"/>
      <c r="K3" s="14"/>
      <c r="L3" s="25"/>
      <c r="M3" s="14"/>
      <c r="N3" s="14"/>
      <c r="O3" s="14"/>
      <c r="P3" s="14"/>
      <c r="T3" s="1"/>
      <c r="V3" s="24" t="s">
        <v>0</v>
      </c>
      <c r="X3" s="2"/>
    </row>
    <row r="4" spans="5:24" ht="18.75">
      <c r="E4" s="1" t="s">
        <v>2</v>
      </c>
      <c r="H4" s="14"/>
      <c r="J4" s="14"/>
      <c r="K4" s="14"/>
      <c r="L4" s="25"/>
      <c r="M4" s="14"/>
      <c r="N4" s="14"/>
      <c r="O4" s="14"/>
      <c r="P4" s="14"/>
      <c r="T4" s="1"/>
      <c r="X4" s="2"/>
    </row>
    <row r="5" spans="5:24" ht="18.75">
      <c r="E5" s="1" t="s">
        <v>3</v>
      </c>
      <c r="H5" s="14"/>
      <c r="J5" s="14"/>
      <c r="K5" s="14"/>
      <c r="L5" s="25"/>
      <c r="M5" s="14"/>
      <c r="N5" s="14"/>
      <c r="O5" s="14"/>
      <c r="P5" s="14"/>
      <c r="T5" s="1"/>
      <c r="X5" s="2"/>
    </row>
    <row r="6" ht="13.5">
      <c r="E6" s="1" t="s">
        <v>4</v>
      </c>
    </row>
    <row r="7" ht="13.5">
      <c r="E7" s="1" t="s">
        <v>5</v>
      </c>
    </row>
    <row r="8" ht="15" thickBot="1"/>
    <row r="9" spans="5:22" ht="15" thickBot="1">
      <c r="E9" s="16"/>
      <c r="F9" s="20" t="s">
        <v>6</v>
      </c>
      <c r="G9" s="5"/>
      <c r="H9" s="6"/>
      <c r="J9" s="16"/>
      <c r="K9" s="5"/>
      <c r="L9" s="20" t="s">
        <v>7</v>
      </c>
      <c r="M9" s="5"/>
      <c r="N9" s="6"/>
      <c r="P9" s="16"/>
      <c r="Q9" s="20" t="s">
        <v>8</v>
      </c>
      <c r="R9" s="6"/>
      <c r="T9" s="17" t="s">
        <v>9</v>
      </c>
      <c r="U9" s="18" t="s">
        <v>10</v>
      </c>
      <c r="V9" s="18" t="s">
        <v>11</v>
      </c>
    </row>
    <row r="10" spans="2:22" ht="15" thickBot="1">
      <c r="B10" s="21" t="s">
        <v>12</v>
      </c>
      <c r="S10" s="2"/>
      <c r="T10" s="19" t="s">
        <v>13</v>
      </c>
      <c r="U10" s="19" t="s">
        <v>14</v>
      </c>
      <c r="V10" s="19" t="s">
        <v>15</v>
      </c>
    </row>
    <row r="11" spans="3:22" ht="15" thickBot="1">
      <c r="C11" s="3" t="s">
        <v>16</v>
      </c>
      <c r="D11" s="15"/>
      <c r="E11" s="4" t="s">
        <v>17</v>
      </c>
      <c r="F11" s="5"/>
      <c r="G11" s="5"/>
      <c r="H11" s="6"/>
      <c r="J11" s="4" t="s">
        <v>18</v>
      </c>
      <c r="K11" s="5"/>
      <c r="L11" s="5"/>
      <c r="M11" s="5"/>
      <c r="N11" s="6"/>
      <c r="P11" s="4" t="s">
        <v>19</v>
      </c>
      <c r="Q11" s="5"/>
      <c r="R11" s="6"/>
      <c r="T11" s="13">
        <v>302</v>
      </c>
      <c r="U11" s="3">
        <v>42</v>
      </c>
      <c r="V11" s="13">
        <f>(T11*10^9)/(U11*10^6)</f>
        <v>7190.476190476191</v>
      </c>
    </row>
    <row r="12" spans="3:22" ht="15" thickBot="1">
      <c r="C12" s="3" t="s">
        <v>20</v>
      </c>
      <c r="D12" s="15"/>
      <c r="E12" s="4" t="s">
        <v>21</v>
      </c>
      <c r="F12" s="5"/>
      <c r="G12" s="5"/>
      <c r="H12" s="6"/>
      <c r="J12" s="4" t="s">
        <v>18</v>
      </c>
      <c r="K12" s="5"/>
      <c r="L12" s="5"/>
      <c r="M12" s="5"/>
      <c r="N12" s="6"/>
      <c r="P12" s="4" t="s">
        <v>22</v>
      </c>
      <c r="Q12" s="5"/>
      <c r="R12" s="6"/>
      <c r="T12" s="13">
        <v>143</v>
      </c>
      <c r="U12" s="3">
        <v>36</v>
      </c>
      <c r="V12" s="13">
        <f>(T12*10^9)/(U12*10^6)</f>
        <v>3972.222222222222</v>
      </c>
    </row>
    <row r="13" spans="3:22" ht="15" thickBot="1">
      <c r="C13" s="3" t="s">
        <v>23</v>
      </c>
      <c r="D13" s="15"/>
      <c r="E13" s="4"/>
      <c r="F13" s="5"/>
      <c r="G13" s="5"/>
      <c r="H13" s="6"/>
      <c r="J13" s="10" t="s">
        <v>24</v>
      </c>
      <c r="K13" s="11"/>
      <c r="L13" s="11"/>
      <c r="M13" s="11"/>
      <c r="N13" s="12"/>
      <c r="P13" s="4" t="s">
        <v>19</v>
      </c>
      <c r="Q13" s="5"/>
      <c r="R13" s="6"/>
      <c r="T13" s="13">
        <v>35</v>
      </c>
      <c r="U13" s="3">
        <v>9</v>
      </c>
      <c r="V13" s="13">
        <f>(T13*10^9)/(U13*10^6)</f>
        <v>3888.8888888888887</v>
      </c>
    </row>
    <row r="15" ht="15" thickBot="1">
      <c r="B15" s="22" t="s">
        <v>25</v>
      </c>
    </row>
    <row r="16" spans="3:22" ht="15" thickBot="1">
      <c r="C16" s="3" t="s">
        <v>26</v>
      </c>
      <c r="D16" s="15"/>
      <c r="E16" s="4" t="s">
        <v>27</v>
      </c>
      <c r="F16" s="5"/>
      <c r="G16" s="5"/>
      <c r="H16" s="6"/>
      <c r="J16" s="4" t="s">
        <v>28</v>
      </c>
      <c r="K16" s="5"/>
      <c r="L16" s="5"/>
      <c r="M16" s="5"/>
      <c r="N16" s="6"/>
      <c r="P16" s="4" t="s">
        <v>19</v>
      </c>
      <c r="Q16" s="5"/>
      <c r="R16" s="6"/>
      <c r="T16" s="13">
        <v>21</v>
      </c>
      <c r="U16" s="3">
        <v>6</v>
      </c>
      <c r="V16" s="13">
        <f>(T16*10^9)/(U16*10^6)</f>
        <v>3500</v>
      </c>
    </row>
    <row r="17" spans="3:22" ht="15" thickBot="1">
      <c r="C17" s="3" t="s">
        <v>29</v>
      </c>
      <c r="D17" s="15"/>
      <c r="E17" s="10" t="s">
        <v>30</v>
      </c>
      <c r="F17" s="11"/>
      <c r="G17" s="11"/>
      <c r="H17" s="12"/>
      <c r="J17" s="4" t="s">
        <v>31</v>
      </c>
      <c r="K17" s="5"/>
      <c r="L17" s="5"/>
      <c r="M17" s="5"/>
      <c r="N17" s="6"/>
      <c r="P17" s="7" t="s">
        <v>32</v>
      </c>
      <c r="Q17" s="8"/>
      <c r="R17" s="9"/>
      <c r="T17" s="13">
        <v>16</v>
      </c>
      <c r="U17" s="3">
        <v>14</v>
      </c>
      <c r="V17" s="13">
        <f>(T17*10^9)/(U17*10^6)</f>
        <v>1142.857142857143</v>
      </c>
    </row>
    <row r="18" spans="3:22" ht="15" thickBot="1">
      <c r="C18" s="3" t="s">
        <v>33</v>
      </c>
      <c r="D18" s="15"/>
      <c r="E18" s="4" t="s">
        <v>34</v>
      </c>
      <c r="F18" s="5"/>
      <c r="G18" s="5"/>
      <c r="H18" s="6"/>
      <c r="J18" s="4" t="s">
        <v>28</v>
      </c>
      <c r="K18" s="5"/>
      <c r="L18" s="5"/>
      <c r="M18" s="5"/>
      <c r="N18" s="6"/>
      <c r="P18" s="10" t="s">
        <v>35</v>
      </c>
      <c r="Q18" s="11"/>
      <c r="R18" s="12"/>
      <c r="T18" s="13">
        <v>25</v>
      </c>
      <c r="U18" s="3">
        <v>27</v>
      </c>
      <c r="V18" s="13">
        <f>(T18*10^9)/(U18*10^6)</f>
        <v>925.925925925926</v>
      </c>
    </row>
    <row r="19" spans="3:22" ht="15" thickBot="1">
      <c r="C19" s="3" t="s">
        <v>36</v>
      </c>
      <c r="D19" s="15"/>
      <c r="E19" s="4" t="s">
        <v>37</v>
      </c>
      <c r="F19" s="5"/>
      <c r="G19" s="5"/>
      <c r="H19" s="6"/>
      <c r="J19" s="4" t="s">
        <v>38</v>
      </c>
      <c r="K19" s="5"/>
      <c r="L19" s="5"/>
      <c r="M19" s="5"/>
      <c r="N19" s="6"/>
      <c r="P19" s="4" t="s">
        <v>39</v>
      </c>
      <c r="Q19" s="5"/>
      <c r="R19" s="6"/>
      <c r="T19" s="13">
        <v>76</v>
      </c>
      <c r="U19" s="3">
        <v>31</v>
      </c>
      <c r="V19" s="13">
        <f>(T19*10^9)/(U19*10^6)</f>
        <v>2451.6129032258063</v>
      </c>
    </row>
    <row r="22" ht="16.5" thickBot="1"/>
    <row r="23" spans="11:12" ht="16.5" thickBot="1">
      <c r="K23" s="3" t="s">
        <v>16</v>
      </c>
      <c r="L23" s="13">
        <v>302</v>
      </c>
    </row>
    <row r="24" spans="11:12" ht="16.5" thickBot="1">
      <c r="K24" s="3" t="s">
        <v>20</v>
      </c>
      <c r="L24" s="13">
        <v>143</v>
      </c>
    </row>
    <row r="25" spans="11:12" ht="16.5" thickBot="1">
      <c r="K25" s="3" t="s">
        <v>23</v>
      </c>
      <c r="L25" s="13">
        <v>35</v>
      </c>
    </row>
    <row r="26" spans="11:12" ht="16.5" thickBot="1">
      <c r="K26" s="3" t="s">
        <v>26</v>
      </c>
      <c r="L26" s="13">
        <v>21</v>
      </c>
    </row>
    <row r="27" spans="11:12" ht="16.5" thickBot="1">
      <c r="K27" s="3" t="s">
        <v>29</v>
      </c>
      <c r="L27" s="13">
        <v>16</v>
      </c>
    </row>
    <row r="28" spans="11:12" ht="16.5" thickBot="1">
      <c r="K28" s="3" t="s">
        <v>33</v>
      </c>
      <c r="L28" s="13">
        <v>25</v>
      </c>
    </row>
    <row r="29" spans="11:12" ht="16.5" thickBot="1">
      <c r="K29" s="3" t="s">
        <v>36</v>
      </c>
      <c r="L29" s="13">
        <v>76</v>
      </c>
    </row>
    <row r="30" ht="15.75">
      <c r="L30" s="23">
        <f>SUM(L23:L29)</f>
        <v>618</v>
      </c>
    </row>
    <row r="31" ht="15.75">
      <c r="L31"/>
    </row>
  </sheetData>
  <printOptions/>
  <pageMargins left="0.3" right="0.3" top="1" bottom="1" header="0.5" footer="0.5"/>
  <pageSetup orientation="landscape" paperSize="9" scale="60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Information Technology</dc:creator>
  <cp:keywords/>
  <dc:description/>
  <cp:lastModifiedBy>Philippe LeBel</cp:lastModifiedBy>
  <dcterms:created xsi:type="dcterms:W3CDTF">1999-04-16T15:45:22Z</dcterms:created>
  <cp:category/>
  <cp:version/>
  <cp:contentType/>
  <cp:contentStatus/>
</cp:coreProperties>
</file>