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<sst xmlns="http://schemas.openxmlformats.org/spreadsheetml/2006/main" count="98" uniqueCount="90">
  <si>
    <t>same time, if agents have competitive alternatives, then the demand for U.S. dollars may decline,</t>
  </si>
  <si>
    <t>and the dollar foreign exchange rate will fall.  This may become increasingly the case as the</t>
  </si>
  <si>
    <t>recently launched euro currency serves as a satisfactory reserve for international transactions.</t>
  </si>
  <si>
    <t xml:space="preserve">To the extent that non-U.S. dollar currencies can perform this function, even under prudential </t>
  </si>
  <si>
    <t>economic and financial management, the U.S. may not be able to sustain the growth in its international</t>
  </si>
  <si>
    <t>trade balances without a simultaneous reduction in its foreign exchange rate.  To this extent,</t>
  </si>
  <si>
    <t xml:space="preserve">alternative currencies to the U.S. dollar place competitive pressure on the United States to better </t>
  </si>
  <si>
    <t xml:space="preserve">manage its international trade, I.e. to adopt policies that restrain if not elminate the outstanding level of </t>
  </si>
  <si>
    <t>non-U.S. dollar holdings.</t>
  </si>
  <si>
    <t>©2002</t>
  </si>
  <si>
    <t>Montclair State University</t>
  </si>
  <si>
    <t>School of Business</t>
  </si>
  <si>
    <t>Department of Economics and Finance</t>
  </si>
  <si>
    <t>P. LeBel</t>
  </si>
  <si>
    <t xml:space="preserve"> </t>
  </si>
  <si>
    <t>Table 1</t>
  </si>
  <si>
    <t>U.S. INTERNATIONAL TRADE IN GOODS AND SERVICES</t>
  </si>
  <si>
    <t>BALANCE OF PAYMENTS (BOP) BASIS</t>
  </si>
  <si>
    <t>(Billions of Dollars)</t>
  </si>
  <si>
    <t>Exports</t>
  </si>
  <si>
    <t>Imports</t>
  </si>
  <si>
    <t>Trade Balance</t>
  </si>
  <si>
    <t xml:space="preserve"> Total </t>
  </si>
  <si>
    <t>Goods</t>
  </si>
  <si>
    <t xml:space="preserve"> Services </t>
  </si>
  <si>
    <t>Total</t>
  </si>
  <si>
    <t xml:space="preserve">Services 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</si>
  <si>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</si>
  <si>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</si>
  <si>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</si>
  <si>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</si>
  <si>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</si>
  <si>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</si>
  <si>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</si>
  <si>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</si>
  <si>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</si>
  <si>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</si>
  <si>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</si>
  <si>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</si>
  <si>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</si>
  <si>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</si>
  <si>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</si>
  <si>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</si>
  <si>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</si>
  <si>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</si>
  <si>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</si>
  <si>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</si>
  <si>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</si>
  <si>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</si>
  <si>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</si>
  <si>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</si>
  <si>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</si>
  <si>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</si>
  <si>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</si>
  <si>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</si>
  <si>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</si>
  <si>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</si>
  <si>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</si>
  <si>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</si>
  <si>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</si>
  <si>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</si>
  <si>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</si>
  <si>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</si>
  <si>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</si>
  <si>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</si>
  <si>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</si>
  <si>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</si>
  <si>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</si>
  <si>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NOTE:</t>
  </si>
  <si>
    <t>1. Compiled from official statistics of the U.S. Department of Commerce, Bureau of Economic</t>
  </si>
  <si>
    <t/>
  </si>
  <si>
    <t xml:space="preserve">   Analysis.  Data reflect revisions through February 21, 2001 in FT-900 (Exhibit 1).</t>
  </si>
  <si>
    <t xml:space="preserve">2. Balance of Payments (BOP) basis for goods reflects adjustments for timing, </t>
  </si>
  <si>
    <t xml:space="preserve">    coverage, and valuation to  the data compiled by the Census Bureau.  The major </t>
  </si>
  <si>
    <t xml:space="preserve">    adjustments concern: military trade of U.S. defense agencies, additional nonmonetary </t>
  </si>
  <si>
    <t xml:space="preserve">    gold transactions and inland freight in Canada and Mexico.</t>
  </si>
  <si>
    <t>3. Goods valuation are F.a.s. for exports and Customs value for imports.</t>
  </si>
  <si>
    <t>Last updated February 21, 2002. Next update Summer 2002.</t>
  </si>
  <si>
    <t>U.S. International Trade Balances</t>
  </si>
  <si>
    <t xml:space="preserve">     Is the U.S. dollar overvalued or undervalued?  One can make comparative estimates based on</t>
  </si>
  <si>
    <t xml:space="preserve">the U.S. balance of payments, of which the balance of trade is a key component.  The balance of </t>
  </si>
  <si>
    <t xml:space="preserve">trade records all international trade transactions exclusive of capital flows between the United States </t>
  </si>
  <si>
    <t>and the rest of the world.  Deficits in this balance result in increased dollar holdings by other countries.</t>
  </si>
  <si>
    <t>These non-U.S. dollar balances can be used to purchase goods and services from the United States,</t>
  </si>
  <si>
    <t>to hold as a store of value (in interest or non-interest bearing accounts outside of the U.S., or they</t>
  </si>
  <si>
    <t xml:space="preserve">may be used to conduct international trade with third-party countries for whom the dollar serves as </t>
  </si>
  <si>
    <t>a convenient medium of exchange.  As long as the United States is perceived as a healty and</t>
  </si>
  <si>
    <t>growing economy in which the U.S. dollar is not subject to inflationary pressure (relative to other</t>
  </si>
  <si>
    <t xml:space="preserve">currencies), individuals, banks, and governemnts outside the United States may be perfectly </t>
  </si>
  <si>
    <t>willing to hold some of their foreign exchange earnings in dollar-denominated accounts.  At the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</si>
</sst>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mm/dd/yy_)"/>
    <numFmt numFmtId="166" formatCode="0_)"/>
    <numFmt numFmtId="167" formatCode="#,##0.0_);\(#,##0.0\)"/>
    <numFmt numFmtId="168" formatCode="0.0_)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.75"/>
      <name val="Helv"/>
      <family val="0"/>
    </font>
    <font>
      <sz val="9.25"/>
      <name val="Helv"/>
      <family val="0"/>
    </font>
    <font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6" fontId="0" fillId="0" borderId="5" xfId="0" applyNumberFormat="1" applyBorder="1" applyAlignment="1" applyProtection="1">
      <alignment horizontal="left"/>
      <protection/>
    </xf>
    <xf numFmtId="166" fontId="1" fillId="0" borderId="6" xfId="0" applyNumberFormat="1" applyFont="1" applyBorder="1" applyAlignment="1" applyProtection="1">
      <alignment horizontal="center"/>
      <protection/>
    </xf>
    <xf numFmtId="16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right"/>
      <protection/>
    </xf>
    <xf numFmtId="166" fontId="1" fillId="0" borderId="8" xfId="0" applyNumberFormat="1" applyFont="1" applyBorder="1" applyAlignment="1" applyProtection="1">
      <alignment horizontal="center"/>
      <protection/>
    </xf>
    <xf numFmtId="166" fontId="0" fillId="0" borderId="8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167" fontId="0" fillId="0" borderId="9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International Trade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25"/>
          <c:y val="0.0955"/>
          <c:w val="0.93175"/>
          <c:h val="0.78475"/>
        </c:manualLayout>
      </c:layout>
      <c:lineChart>
        <c:grouping val="standard"/>
        <c:varyColors val="0"/>
        <c:ser>
          <c:idx val="0"/>
          <c:order val="0"/>
          <c:tx>
            <c:v>Exports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'[1]Sheet1'!$B$10:$B$51</c:f>
              <c:str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strCache>
            </c:strRef>
          </c:cat>
          <c:val>
            <c:numRef>
              <c:f>'[1]Sheet1'!$C$10:$C$51</c:f>
              <c:numCache>
                <c:ptCount val="42"/>
                <c:pt idx="0">
                  <c:v>25.94</c:v>
                </c:pt>
                <c:pt idx="1">
                  <c:v>26.403</c:v>
                </c:pt>
                <c:pt idx="2">
                  <c:v>27.721999999999998</c:v>
                </c:pt>
                <c:pt idx="3">
                  <c:v>29.62</c:v>
                </c:pt>
                <c:pt idx="4">
                  <c:v>33.341</c:v>
                </c:pt>
                <c:pt idx="5">
                  <c:v>35.285</c:v>
                </c:pt>
                <c:pt idx="6">
                  <c:v>38.926</c:v>
                </c:pt>
                <c:pt idx="7">
                  <c:v>41.333</c:v>
                </c:pt>
                <c:pt idx="8">
                  <c:v>45.543</c:v>
                </c:pt>
                <c:pt idx="9">
                  <c:v>49.22</c:v>
                </c:pt>
                <c:pt idx="10">
                  <c:v>56.64</c:v>
                </c:pt>
                <c:pt idx="11">
                  <c:v>59.67700000000001</c:v>
                </c:pt>
                <c:pt idx="12">
                  <c:v>67.22200000000001</c:v>
                </c:pt>
                <c:pt idx="13">
                  <c:v>91.24199999999999</c:v>
                </c:pt>
                <c:pt idx="14">
                  <c:v>120.89699999999999</c:v>
                </c:pt>
                <c:pt idx="15">
                  <c:v>132.585</c:v>
                </c:pt>
                <c:pt idx="16">
                  <c:v>142.745</c:v>
                </c:pt>
                <c:pt idx="17">
                  <c:v>152.301</c:v>
                </c:pt>
                <c:pt idx="18">
                  <c:v>178.42800000000003</c:v>
                </c:pt>
                <c:pt idx="19">
                  <c:v>224.131</c:v>
                </c:pt>
                <c:pt idx="20">
                  <c:v>271.834</c:v>
                </c:pt>
                <c:pt idx="21">
                  <c:v>294.398</c:v>
                </c:pt>
                <c:pt idx="22">
                  <c:v>275.236</c:v>
                </c:pt>
                <c:pt idx="23">
                  <c:v>265.998</c:v>
                </c:pt>
                <c:pt idx="24">
                  <c:v>290.886</c:v>
                </c:pt>
                <c:pt idx="25">
                  <c:v>288.811</c:v>
                </c:pt>
                <c:pt idx="26">
                  <c:v>309.69399999999996</c:v>
                </c:pt>
                <c:pt idx="27">
                  <c:v>348.801</c:v>
                </c:pt>
                <c:pt idx="28">
                  <c:v>431.298</c:v>
                </c:pt>
                <c:pt idx="29">
                  <c:v>489.353</c:v>
                </c:pt>
                <c:pt idx="30">
                  <c:v>537.225</c:v>
                </c:pt>
                <c:pt idx="31">
                  <c:v>581.27</c:v>
                </c:pt>
                <c:pt idx="32">
                  <c:v>616.547</c:v>
                </c:pt>
                <c:pt idx="33">
                  <c:v>642.884</c:v>
                </c:pt>
                <c:pt idx="34">
                  <c:v>703.89</c:v>
                </c:pt>
                <c:pt idx="35">
                  <c:v>794.433</c:v>
                </c:pt>
                <c:pt idx="36">
                  <c:v>852.12</c:v>
                </c:pt>
                <c:pt idx="37">
                  <c:v>934.98</c:v>
                </c:pt>
                <c:pt idx="38">
                  <c:v>932.6940000000001</c:v>
                </c:pt>
                <c:pt idx="39">
                  <c:v>957.3530000000001</c:v>
                </c:pt>
                <c:pt idx="40">
                  <c:v>1065.702</c:v>
                </c:pt>
                <c:pt idx="41">
                  <c:v>1003.744</c:v>
                </c:pt>
              </c:numCache>
            </c:numRef>
          </c:val>
          <c:smooth val="0"/>
        </c:ser>
        <c:ser>
          <c:idx val="3"/>
          <c:order val="1"/>
          <c:tx>
            <c:v>Imports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'[1]Sheet1'!$B$10:$B$51</c:f>
              <c:str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strCache>
            </c:strRef>
          </c:cat>
          <c:val>
            <c:numRef>
              <c:f>'[1]Sheet1'!$F$10:$F$51</c:f>
              <c:numCache>
                <c:ptCount val="42"/>
                <c:pt idx="0">
                  <c:v>22.432000000000002</c:v>
                </c:pt>
                <c:pt idx="1">
                  <c:v>22.208000000000002</c:v>
                </c:pt>
                <c:pt idx="2">
                  <c:v>24.352000000000004</c:v>
                </c:pt>
                <c:pt idx="3">
                  <c:v>25.41</c:v>
                </c:pt>
                <c:pt idx="4">
                  <c:v>27.319</c:v>
                </c:pt>
                <c:pt idx="5">
                  <c:v>30.621000000000002</c:v>
                </c:pt>
                <c:pt idx="6">
                  <c:v>35.987</c:v>
                </c:pt>
                <c:pt idx="7">
                  <c:v>38.729</c:v>
                </c:pt>
                <c:pt idx="8">
                  <c:v>45.293</c:v>
                </c:pt>
                <c:pt idx="9">
                  <c:v>49.129000000000005</c:v>
                </c:pt>
                <c:pt idx="10">
                  <c:v>54.385999999999996</c:v>
                </c:pt>
                <c:pt idx="11">
                  <c:v>60.979</c:v>
                </c:pt>
                <c:pt idx="12">
                  <c:v>72.665</c:v>
                </c:pt>
                <c:pt idx="13">
                  <c:v>89.342</c:v>
                </c:pt>
                <c:pt idx="14">
                  <c:v>125.19</c:v>
                </c:pt>
                <c:pt idx="15">
                  <c:v>120.18100000000001</c:v>
                </c:pt>
                <c:pt idx="16">
                  <c:v>148.798</c:v>
                </c:pt>
                <c:pt idx="17">
                  <c:v>179.54700000000003</c:v>
                </c:pt>
                <c:pt idx="18">
                  <c:v>208.191</c:v>
                </c:pt>
                <c:pt idx="19">
                  <c:v>248.696</c:v>
                </c:pt>
                <c:pt idx="20">
                  <c:v>291.241</c:v>
                </c:pt>
                <c:pt idx="21">
                  <c:v>310.57</c:v>
                </c:pt>
                <c:pt idx="22">
                  <c:v>299.391</c:v>
                </c:pt>
                <c:pt idx="23">
                  <c:v>323.795</c:v>
                </c:pt>
                <c:pt idx="24">
                  <c:v>400.086</c:v>
                </c:pt>
                <c:pt idx="25">
                  <c:v>410.906</c:v>
                </c:pt>
                <c:pt idx="26">
                  <c:v>450.26</c:v>
                </c:pt>
                <c:pt idx="27">
                  <c:v>502.114</c:v>
                </c:pt>
                <c:pt idx="28">
                  <c:v>547.154</c:v>
                </c:pt>
                <c:pt idx="29">
                  <c:v>581.55</c:v>
                </c:pt>
                <c:pt idx="30">
                  <c:v>618.357</c:v>
                </c:pt>
                <c:pt idx="31">
                  <c:v>611.935</c:v>
                </c:pt>
                <c:pt idx="32">
                  <c:v>653.004</c:v>
                </c:pt>
                <c:pt idx="33">
                  <c:v>711.675</c:v>
                </c:pt>
                <c:pt idx="34">
                  <c:v>800.568</c:v>
                </c:pt>
                <c:pt idx="35">
                  <c:v>890.821</c:v>
                </c:pt>
                <c:pt idx="36">
                  <c:v>953.9630000000001</c:v>
                </c:pt>
                <c:pt idx="37">
                  <c:v>1042.745</c:v>
                </c:pt>
                <c:pt idx="38">
                  <c:v>1099.522</c:v>
                </c:pt>
                <c:pt idx="39">
                  <c:v>1219.191</c:v>
                </c:pt>
                <c:pt idx="40">
                  <c:v>1441.4409999999998</c:v>
                </c:pt>
                <c:pt idx="41">
                  <c:v>1350.013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8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International Trade Balance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25"/>
          <c:y val="0.11525"/>
          <c:w val="0.93875"/>
          <c:h val="0.746"/>
        </c:manualLayout>
      </c:layout>
      <c:lineChart>
        <c:grouping val="standard"/>
        <c:varyColors val="0"/>
        <c:ser>
          <c:idx val="0"/>
          <c:order val="0"/>
          <c:tx>
            <c:v>U.S. International Trade Balance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US International Trade Balance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strRef>
              <c:f>'[1]Sheet1'!$B$10:$B$60</c:f>
              <c:str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strCache>
            </c:strRef>
          </c:cat>
          <c:val>
            <c:numRef>
              <c:f>'[1]Sheet1'!$I$10:$I$61</c:f>
              <c:numCache>
                <c:ptCount val="52"/>
                <c:pt idx="0">
                  <c:v>3.508000000000001</c:v>
                </c:pt>
                <c:pt idx="1">
                  <c:v>4.195</c:v>
                </c:pt>
                <c:pt idx="2">
                  <c:v>3.37</c:v>
                </c:pt>
                <c:pt idx="3">
                  <c:v>4.21</c:v>
                </c:pt>
                <c:pt idx="4">
                  <c:v>6.022000000000002</c:v>
                </c:pt>
                <c:pt idx="5">
                  <c:v>4.664</c:v>
                </c:pt>
                <c:pt idx="6">
                  <c:v>2.939</c:v>
                </c:pt>
                <c:pt idx="7">
                  <c:v>2.604000000000001</c:v>
                </c:pt>
                <c:pt idx="8">
                  <c:v>0.24999999999999822</c:v>
                </c:pt>
                <c:pt idx="9">
                  <c:v>0.0909999999999993</c:v>
                </c:pt>
                <c:pt idx="10">
                  <c:v>2.254000000000003</c:v>
                </c:pt>
                <c:pt idx="11">
                  <c:v>-1.3019999999999978</c:v>
                </c:pt>
                <c:pt idx="12">
                  <c:v>-5.443000000000005</c:v>
                </c:pt>
                <c:pt idx="13">
                  <c:v>1.9</c:v>
                </c:pt>
                <c:pt idx="14">
                  <c:v>-4.29300000000001</c:v>
                </c:pt>
                <c:pt idx="15">
                  <c:v>12.404000000000003</c:v>
                </c:pt>
                <c:pt idx="16">
                  <c:v>-6.053000000000004</c:v>
                </c:pt>
                <c:pt idx="17">
                  <c:v>-27.24600000000001</c:v>
                </c:pt>
                <c:pt idx="18">
                  <c:v>-29.76299999999999</c:v>
                </c:pt>
                <c:pt idx="19">
                  <c:v>-24.565</c:v>
                </c:pt>
                <c:pt idx="20">
                  <c:v>-19.406999999999996</c:v>
                </c:pt>
                <c:pt idx="21">
                  <c:v>-16.171999999999997</c:v>
                </c:pt>
                <c:pt idx="22">
                  <c:v>-24.155</c:v>
                </c:pt>
                <c:pt idx="23">
                  <c:v>-57.797000000000004</c:v>
                </c:pt>
                <c:pt idx="24">
                  <c:v>-109.2</c:v>
                </c:pt>
                <c:pt idx="25">
                  <c:v>-122.095</c:v>
                </c:pt>
                <c:pt idx="26">
                  <c:v>-140.56600000000003</c:v>
                </c:pt>
                <c:pt idx="27">
                  <c:v>-153.313</c:v>
                </c:pt>
                <c:pt idx="28">
                  <c:v>-115.85600000000001</c:v>
                </c:pt>
                <c:pt idx="29">
                  <c:v>-92.197</c:v>
                </c:pt>
                <c:pt idx="30">
                  <c:v>-81.13200000000002</c:v>
                </c:pt>
                <c:pt idx="31">
                  <c:v>-30.665</c:v>
                </c:pt>
                <c:pt idx="32">
                  <c:v>-36.45700000000005</c:v>
                </c:pt>
                <c:pt idx="33">
                  <c:v>-68.79100000000003</c:v>
                </c:pt>
                <c:pt idx="34">
                  <c:v>-96.67800000000005</c:v>
                </c:pt>
                <c:pt idx="35">
                  <c:v>-96.38800000000006</c:v>
                </c:pt>
                <c:pt idx="36">
                  <c:v>-101.84299999999999</c:v>
                </c:pt>
                <c:pt idx="37">
                  <c:v>-107.765</c:v>
                </c:pt>
                <c:pt idx="38">
                  <c:v>-166.8279999999999</c:v>
                </c:pt>
                <c:pt idx="39">
                  <c:v>-261.8380000000001</c:v>
                </c:pt>
                <c:pt idx="40">
                  <c:v>-375.73899999999986</c:v>
                </c:pt>
                <c:pt idx="41">
                  <c:v>-346.2689999999999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25"/>
          <c:y val="0.881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0.94025</cdr:y>
    </cdr:from>
    <cdr:to>
      <cdr:x>0.0185</cdr:x>
      <cdr:y>0.94025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600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BEA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0.94175</cdr:y>
    </cdr:from>
    <cdr:to>
      <cdr:x>0.011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10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BEA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91</xdr:row>
      <xdr:rowOff>0</xdr:rowOff>
    </xdr:from>
    <xdr:to>
      <xdr:col>10</xdr:col>
      <xdr:colOff>9525</xdr:colOff>
      <xdr:row>115</xdr:row>
      <xdr:rowOff>95250</xdr:rowOff>
    </xdr:to>
    <xdr:graphicFrame>
      <xdr:nvGraphicFramePr>
        <xdr:cNvPr id="1" name="Chart 1"/>
        <xdr:cNvGraphicFramePr/>
      </xdr:nvGraphicFramePr>
      <xdr:xfrm>
        <a:off x="1000125" y="14592300"/>
        <a:ext cx="63436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116</xdr:row>
      <xdr:rowOff>57150</xdr:rowOff>
    </xdr:from>
    <xdr:to>
      <xdr:col>10</xdr:col>
      <xdr:colOff>9525</xdr:colOff>
      <xdr:row>140</xdr:row>
      <xdr:rowOff>152400</xdr:rowOff>
    </xdr:to>
    <xdr:graphicFrame>
      <xdr:nvGraphicFramePr>
        <xdr:cNvPr id="2" name="Chart 2"/>
        <xdr:cNvGraphicFramePr/>
      </xdr:nvGraphicFramePr>
      <xdr:xfrm>
        <a:off x="990600" y="19650075"/>
        <a:ext cx="63531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T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>
        <row r="10">
          <cell r="B10" t="str">
            <v>1960</v>
          </cell>
          <cell r="C10">
            <v>25.94</v>
          </cell>
          <cell r="F10">
            <v>22.432000000000002</v>
          </cell>
          <cell r="I10">
            <v>3.508000000000001</v>
          </cell>
        </row>
        <row r="11">
          <cell r="B11" t="str">
            <v>1961</v>
          </cell>
          <cell r="C11">
            <v>26.403</v>
          </cell>
          <cell r="F11">
            <v>22.208000000000002</v>
          </cell>
          <cell r="I11">
            <v>4.195</v>
          </cell>
        </row>
        <row r="12">
          <cell r="B12" t="str">
            <v>1962</v>
          </cell>
          <cell r="C12">
            <v>27.721999999999998</v>
          </cell>
          <cell r="F12">
            <v>24.352000000000004</v>
          </cell>
          <cell r="I12">
            <v>3.37</v>
          </cell>
        </row>
        <row r="13">
          <cell r="B13" t="str">
            <v>1963</v>
          </cell>
          <cell r="C13">
            <v>29.62</v>
          </cell>
          <cell r="F13">
            <v>25.41</v>
          </cell>
          <cell r="I13">
            <v>4.21</v>
          </cell>
        </row>
        <row r="14">
          <cell r="B14" t="str">
            <v>1964</v>
          </cell>
          <cell r="C14">
            <v>33.341</v>
          </cell>
          <cell r="F14">
            <v>27.319</v>
          </cell>
          <cell r="I14">
            <v>6.022000000000002</v>
          </cell>
        </row>
        <row r="15">
          <cell r="B15" t="str">
            <v>1965</v>
          </cell>
          <cell r="C15">
            <v>35.285</v>
          </cell>
          <cell r="F15">
            <v>30.621000000000002</v>
          </cell>
          <cell r="I15">
            <v>4.664</v>
          </cell>
        </row>
        <row r="16">
          <cell r="B16" t="str">
            <v>1966</v>
          </cell>
          <cell r="C16">
            <v>38.926</v>
          </cell>
          <cell r="F16">
            <v>35.987</v>
          </cell>
          <cell r="I16">
            <v>2.939</v>
          </cell>
        </row>
        <row r="17">
          <cell r="B17" t="str">
            <v>1967</v>
          </cell>
          <cell r="C17">
            <v>41.333</v>
          </cell>
          <cell r="F17">
            <v>38.729</v>
          </cell>
          <cell r="I17">
            <v>2.604000000000001</v>
          </cell>
        </row>
        <row r="18">
          <cell r="B18" t="str">
            <v>1968</v>
          </cell>
          <cell r="C18">
            <v>45.543</v>
          </cell>
          <cell r="F18">
            <v>45.293</v>
          </cell>
          <cell r="I18">
            <v>0.24999999999999822</v>
          </cell>
        </row>
        <row r="19">
          <cell r="B19" t="str">
            <v>1969</v>
          </cell>
          <cell r="C19">
            <v>49.22</v>
          </cell>
          <cell r="F19">
            <v>49.129000000000005</v>
          </cell>
          <cell r="I19">
            <v>0.0909999999999993</v>
          </cell>
        </row>
        <row r="20">
          <cell r="B20" t="str">
            <v>1970</v>
          </cell>
          <cell r="C20">
            <v>56.64</v>
          </cell>
          <cell r="F20">
            <v>54.385999999999996</v>
          </cell>
          <cell r="I20">
            <v>2.254000000000003</v>
          </cell>
        </row>
        <row r="21">
          <cell r="B21" t="str">
            <v>1971</v>
          </cell>
          <cell r="C21">
            <v>59.67700000000001</v>
          </cell>
          <cell r="F21">
            <v>60.979</v>
          </cell>
          <cell r="I21">
            <v>-1.3019999999999978</v>
          </cell>
        </row>
        <row r="22">
          <cell r="B22" t="str">
            <v>1972</v>
          </cell>
          <cell r="C22">
            <v>67.22200000000001</v>
          </cell>
          <cell r="F22">
            <v>72.665</v>
          </cell>
          <cell r="I22">
            <v>-5.443000000000005</v>
          </cell>
        </row>
        <row r="23">
          <cell r="B23" t="str">
            <v>1973</v>
          </cell>
          <cell r="C23">
            <v>91.24199999999999</v>
          </cell>
          <cell r="F23">
            <v>89.342</v>
          </cell>
          <cell r="I23">
            <v>1.9</v>
          </cell>
        </row>
        <row r="24">
          <cell r="B24" t="str">
            <v>1974</v>
          </cell>
          <cell r="C24">
            <v>120.89699999999999</v>
          </cell>
          <cell r="F24">
            <v>125.19</v>
          </cell>
          <cell r="I24">
            <v>-4.29300000000001</v>
          </cell>
        </row>
        <row r="25">
          <cell r="B25" t="str">
            <v>1975</v>
          </cell>
          <cell r="C25">
            <v>132.585</v>
          </cell>
          <cell r="F25">
            <v>120.18100000000001</v>
          </cell>
          <cell r="I25">
            <v>12.404000000000003</v>
          </cell>
        </row>
        <row r="26">
          <cell r="B26" t="str">
            <v>1976</v>
          </cell>
          <cell r="C26">
            <v>142.745</v>
          </cell>
          <cell r="F26">
            <v>148.798</v>
          </cell>
          <cell r="I26">
            <v>-6.053000000000004</v>
          </cell>
        </row>
        <row r="27">
          <cell r="B27" t="str">
            <v>1977</v>
          </cell>
          <cell r="C27">
            <v>152.301</v>
          </cell>
          <cell r="F27">
            <v>179.54700000000003</v>
          </cell>
          <cell r="I27">
            <v>-27.24600000000001</v>
          </cell>
        </row>
        <row r="28">
          <cell r="B28" t="str">
            <v>1978</v>
          </cell>
          <cell r="C28">
            <v>178.42800000000003</v>
          </cell>
          <cell r="F28">
            <v>208.191</v>
          </cell>
          <cell r="I28">
            <v>-29.76299999999999</v>
          </cell>
        </row>
        <row r="29">
          <cell r="B29" t="str">
            <v>1979</v>
          </cell>
          <cell r="C29">
            <v>224.131</v>
          </cell>
          <cell r="F29">
            <v>248.696</v>
          </cell>
          <cell r="I29">
            <v>-24.565</v>
          </cell>
        </row>
        <row r="30">
          <cell r="B30" t="str">
            <v>1980</v>
          </cell>
          <cell r="C30">
            <v>271.834</v>
          </cell>
          <cell r="F30">
            <v>291.241</v>
          </cell>
          <cell r="I30">
            <v>-19.406999999999996</v>
          </cell>
        </row>
        <row r="31">
          <cell r="B31" t="str">
            <v>1981</v>
          </cell>
          <cell r="C31">
            <v>294.398</v>
          </cell>
          <cell r="F31">
            <v>310.57</v>
          </cell>
          <cell r="I31">
            <v>-16.171999999999997</v>
          </cell>
        </row>
        <row r="32">
          <cell r="B32" t="str">
            <v>1982</v>
          </cell>
          <cell r="C32">
            <v>275.236</v>
          </cell>
          <cell r="F32">
            <v>299.391</v>
          </cell>
          <cell r="I32">
            <v>-24.155</v>
          </cell>
        </row>
        <row r="33">
          <cell r="B33" t="str">
            <v>1983</v>
          </cell>
          <cell r="C33">
            <v>265.998</v>
          </cell>
          <cell r="F33">
            <v>323.795</v>
          </cell>
          <cell r="I33">
            <v>-57.797000000000004</v>
          </cell>
        </row>
        <row r="34">
          <cell r="B34" t="str">
            <v>1984</v>
          </cell>
          <cell r="C34">
            <v>290.886</v>
          </cell>
          <cell r="F34">
            <v>400.086</v>
          </cell>
          <cell r="I34">
            <v>-109.2</v>
          </cell>
        </row>
        <row r="35">
          <cell r="B35" t="str">
            <v>1985</v>
          </cell>
          <cell r="C35">
            <v>288.811</v>
          </cell>
          <cell r="F35">
            <v>410.906</v>
          </cell>
          <cell r="I35">
            <v>-122.095</v>
          </cell>
        </row>
        <row r="36">
          <cell r="B36" t="str">
            <v>1986</v>
          </cell>
          <cell r="C36">
            <v>309.69399999999996</v>
          </cell>
          <cell r="F36">
            <v>450.26</v>
          </cell>
          <cell r="I36">
            <v>-140.56600000000003</v>
          </cell>
        </row>
        <row r="37">
          <cell r="B37" t="str">
            <v>1987</v>
          </cell>
          <cell r="C37">
            <v>348.801</v>
          </cell>
          <cell r="F37">
            <v>502.114</v>
          </cell>
          <cell r="I37">
            <v>-153.313</v>
          </cell>
        </row>
        <row r="38">
          <cell r="B38" t="str">
            <v>1988</v>
          </cell>
          <cell r="C38">
            <v>431.298</v>
          </cell>
          <cell r="F38">
            <v>547.154</v>
          </cell>
          <cell r="I38">
            <v>-115.85600000000001</v>
          </cell>
        </row>
        <row r="39">
          <cell r="B39" t="str">
            <v>1989</v>
          </cell>
          <cell r="C39">
            <v>489.353</v>
          </cell>
          <cell r="F39">
            <v>581.55</v>
          </cell>
          <cell r="I39">
            <v>-92.197</v>
          </cell>
        </row>
        <row r="40">
          <cell r="B40" t="str">
            <v>1990</v>
          </cell>
          <cell r="C40">
            <v>537.225</v>
          </cell>
          <cell r="F40">
            <v>618.357</v>
          </cell>
          <cell r="I40">
            <v>-81.13200000000002</v>
          </cell>
        </row>
        <row r="41">
          <cell r="B41" t="str">
            <v>1991</v>
          </cell>
          <cell r="C41">
            <v>581.27</v>
          </cell>
          <cell r="F41">
            <v>611.935</v>
          </cell>
          <cell r="I41">
            <v>-30.665</v>
          </cell>
        </row>
        <row r="42">
          <cell r="B42" t="str">
            <v>1992</v>
          </cell>
          <cell r="C42">
            <v>616.547</v>
          </cell>
          <cell r="F42">
            <v>653.004</v>
          </cell>
          <cell r="I42">
            <v>-36.45700000000005</v>
          </cell>
        </row>
        <row r="43">
          <cell r="B43" t="str">
            <v>1993</v>
          </cell>
          <cell r="C43">
            <v>642.884</v>
          </cell>
          <cell r="F43">
            <v>711.675</v>
          </cell>
          <cell r="I43">
            <v>-68.79100000000003</v>
          </cell>
        </row>
        <row r="44">
          <cell r="B44" t="str">
            <v>1994</v>
          </cell>
          <cell r="C44">
            <v>703.89</v>
          </cell>
          <cell r="F44">
            <v>800.568</v>
          </cell>
          <cell r="I44">
            <v>-96.67800000000005</v>
          </cell>
        </row>
        <row r="45">
          <cell r="B45" t="str">
            <v>1995</v>
          </cell>
          <cell r="C45">
            <v>794.433</v>
          </cell>
          <cell r="F45">
            <v>890.821</v>
          </cell>
          <cell r="I45">
            <v>-96.38800000000006</v>
          </cell>
        </row>
        <row r="46">
          <cell r="B46" t="str">
            <v>1996</v>
          </cell>
          <cell r="C46">
            <v>852.12</v>
          </cell>
          <cell r="F46">
            <v>953.9630000000001</v>
          </cell>
          <cell r="I46">
            <v>-101.84299999999999</v>
          </cell>
        </row>
        <row r="47">
          <cell r="B47" t="str">
            <v>1997</v>
          </cell>
          <cell r="C47">
            <v>934.98</v>
          </cell>
          <cell r="F47">
            <v>1042.745</v>
          </cell>
          <cell r="I47">
            <v>-107.765</v>
          </cell>
        </row>
        <row r="48">
          <cell r="B48" t="str">
            <v>1998</v>
          </cell>
          <cell r="C48">
            <v>932.6940000000001</v>
          </cell>
          <cell r="F48">
            <v>1099.522</v>
          </cell>
          <cell r="I48">
            <v>-166.8279999999999</v>
          </cell>
        </row>
        <row r="49">
          <cell r="B49" t="str">
            <v>1999</v>
          </cell>
          <cell r="C49">
            <v>957.3530000000001</v>
          </cell>
          <cell r="F49">
            <v>1219.191</v>
          </cell>
          <cell r="I49">
            <v>-261.8380000000001</v>
          </cell>
        </row>
        <row r="50">
          <cell r="B50" t="str">
            <v>2000</v>
          </cell>
          <cell r="C50">
            <v>1065.702</v>
          </cell>
          <cell r="F50">
            <v>1441.4409999999998</v>
          </cell>
          <cell r="I50">
            <v>-375.73899999999986</v>
          </cell>
        </row>
        <row r="51">
          <cell r="B51">
            <v>2001</v>
          </cell>
          <cell r="C51">
            <v>1003.744</v>
          </cell>
          <cell r="F51">
            <v>1350.013</v>
          </cell>
          <cell r="I51">
            <v>-346.2689999999999</v>
          </cell>
        </row>
        <row r="52">
          <cell r="B52">
            <v>2002</v>
          </cell>
        </row>
        <row r="53">
          <cell r="B53">
            <v>2003</v>
          </cell>
        </row>
        <row r="54">
          <cell r="B54">
            <v>2004</v>
          </cell>
        </row>
        <row r="55">
          <cell r="B55">
            <v>2005</v>
          </cell>
        </row>
        <row r="56">
          <cell r="B56">
            <v>2006</v>
          </cell>
        </row>
        <row r="57">
          <cell r="B57">
            <v>2007</v>
          </cell>
        </row>
        <row r="58">
          <cell r="B58">
            <v>2008</v>
          </cell>
        </row>
        <row r="59">
          <cell r="B59">
            <v>2009</v>
          </cell>
        </row>
        <row r="60">
          <cell r="B60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6"/>
  <sheetViews>
    <sheetView tabSelected="1" workbookViewId="0" topLeftCell="A1">
      <selection activeCell="B3" sqref="B3"/>
    </sheetView>
  </sheetViews>
  <sheetFormatPr defaultColWidth="11.421875" defaultRowHeight="12"/>
  <cols>
    <col min="1" max="1" width="11.00390625" style="1" customWidth="1"/>
    <col min="2" max="2" width="11.00390625" style="13" customWidth="1"/>
    <col min="3" max="3" width="11.00390625" style="1" customWidth="1"/>
    <col min="4" max="4" width="11.00390625" style="10" customWidth="1"/>
    <col min="5" max="16384" width="11.00390625" style="1" customWidth="1"/>
  </cols>
  <sheetData>
    <row r="1" ht="24">
      <c r="F1" s="3" t="s">
        <v>10</v>
      </c>
    </row>
    <row r="2" ht="12.75">
      <c r="F2" s="2" t="s">
        <v>11</v>
      </c>
    </row>
    <row r="3" ht="12.75">
      <c r="F3" s="2" t="s">
        <v>12</v>
      </c>
    </row>
    <row r="4" spans="2:11" ht="15" customHeight="1" thickBot="1">
      <c r="B4" s="13" t="s">
        <v>9</v>
      </c>
      <c r="K4" s="4" t="s">
        <v>13</v>
      </c>
    </row>
    <row r="5" spans="3:9" ht="15" customHeight="1" thickBot="1">
      <c r="C5" s="7"/>
      <c r="D5" s="11"/>
      <c r="E5" s="6"/>
      <c r="F5" s="5" t="s">
        <v>78</v>
      </c>
      <c r="G5" s="6"/>
      <c r="H5" s="8"/>
      <c r="I5" s="9"/>
    </row>
    <row r="6" ht="15" customHeight="1">
      <c r="B6" s="13" t="s">
        <v>79</v>
      </c>
    </row>
    <row r="7" ht="15" customHeight="1">
      <c r="B7" s="13" t="s">
        <v>80</v>
      </c>
    </row>
    <row r="8" ht="15" customHeight="1">
      <c r="B8" s="13" t="s">
        <v>81</v>
      </c>
    </row>
    <row r="9" ht="15" customHeight="1">
      <c r="B9" s="13" t="s">
        <v>82</v>
      </c>
    </row>
    <row r="10" ht="15" customHeight="1">
      <c r="B10" s="13" t="s">
        <v>83</v>
      </c>
    </row>
    <row r="11" spans="2:4" ht="15" customHeight="1">
      <c r="B11" s="13" t="s">
        <v>84</v>
      </c>
      <c r="D11" s="12"/>
    </row>
    <row r="12" spans="2:4" ht="15" customHeight="1">
      <c r="B12" s="13" t="s">
        <v>85</v>
      </c>
      <c r="D12" s="12"/>
    </row>
    <row r="13" spans="2:4" ht="15" customHeight="1">
      <c r="B13" s="13" t="s">
        <v>86</v>
      </c>
      <c r="D13" s="12"/>
    </row>
    <row r="14" spans="2:4" ht="15" customHeight="1">
      <c r="B14" s="13" t="s">
        <v>87</v>
      </c>
      <c r="D14" s="12"/>
    </row>
    <row r="15" ht="15" customHeight="1">
      <c r="B15" s="13" t="s">
        <v>88</v>
      </c>
    </row>
    <row r="16" ht="15" customHeight="1">
      <c r="B16" s="13" t="s">
        <v>89</v>
      </c>
    </row>
    <row r="17" ht="15" customHeight="1">
      <c r="B17" s="13" t="s">
        <v>0</v>
      </c>
    </row>
    <row r="18" ht="15" customHeight="1">
      <c r="B18" s="13" t="s">
        <v>1</v>
      </c>
    </row>
    <row r="19" ht="15" customHeight="1">
      <c r="B19" s="13" t="s">
        <v>2</v>
      </c>
    </row>
    <row r="20" ht="15" customHeight="1">
      <c r="B20" s="13" t="s">
        <v>3</v>
      </c>
    </row>
    <row r="21" ht="15" customHeight="1">
      <c r="B21" s="13" t="s">
        <v>4</v>
      </c>
    </row>
    <row r="22" ht="15" customHeight="1">
      <c r="B22" s="13" t="s">
        <v>5</v>
      </c>
    </row>
    <row r="23" ht="15" customHeight="1">
      <c r="B23" s="13" t="s">
        <v>6</v>
      </c>
    </row>
    <row r="24" ht="15" customHeight="1">
      <c r="B24" s="13" t="s">
        <v>7</v>
      </c>
    </row>
    <row r="25" ht="15" customHeight="1">
      <c r="B25" s="13" t="s">
        <v>8</v>
      </c>
    </row>
    <row r="26" spans="2:11" ht="15" customHeight="1">
      <c r="B26"/>
      <c r="C26"/>
      <c r="D26"/>
      <c r="E26"/>
      <c r="F26" s="14" t="s">
        <v>15</v>
      </c>
      <c r="G26"/>
      <c r="H26"/>
      <c r="I26"/>
      <c r="J26"/>
      <c r="K26"/>
    </row>
    <row r="27" spans="2:11" ht="12.75">
      <c r="B27"/>
      <c r="C27"/>
      <c r="D27"/>
      <c r="E27"/>
      <c r="F27" s="15" t="s">
        <v>16</v>
      </c>
      <c r="G27"/>
      <c r="H27"/>
      <c r="I27"/>
      <c r="J27"/>
      <c r="K27"/>
    </row>
    <row r="28" spans="2:11" ht="12.75">
      <c r="B28"/>
      <c r="C28"/>
      <c r="D28"/>
      <c r="E28"/>
      <c r="F28" s="15" t="s">
        <v>17</v>
      </c>
      <c r="G28"/>
      <c r="H28"/>
      <c r="I28"/>
      <c r="J28"/>
      <c r="K28"/>
    </row>
    <row r="29" spans="2:11" ht="12.75">
      <c r="B29"/>
      <c r="C29"/>
      <c r="D29"/>
      <c r="E29"/>
      <c r="F29" s="16" t="s">
        <v>18</v>
      </c>
      <c r="G29"/>
      <c r="H29"/>
      <c r="I29"/>
      <c r="J29"/>
      <c r="K29"/>
    </row>
    <row r="30" spans="2:11" ht="13.5" thickBot="1">
      <c r="B30"/>
      <c r="C30"/>
      <c r="D30"/>
      <c r="E30"/>
      <c r="F30"/>
      <c r="G30"/>
      <c r="H30"/>
      <c r="I30"/>
      <c r="J30"/>
      <c r="K30"/>
    </row>
    <row r="31" spans="2:11" ht="13.5" thickBot="1">
      <c r="B31" s="17"/>
      <c r="C31" s="18"/>
      <c r="D31" s="19" t="s">
        <v>19</v>
      </c>
      <c r="E31" s="20"/>
      <c r="F31" s="18"/>
      <c r="G31" s="19" t="s">
        <v>20</v>
      </c>
      <c r="H31" s="20"/>
      <c r="I31" s="21"/>
      <c r="J31" s="22" t="s">
        <v>21</v>
      </c>
      <c r="K31" s="23"/>
    </row>
    <row r="32" spans="2:11" ht="13.5" thickBot="1">
      <c r="B32" s="24"/>
      <c r="C32" s="25" t="s">
        <v>22</v>
      </c>
      <c r="D32" s="26" t="s">
        <v>23</v>
      </c>
      <c r="E32" s="26" t="s">
        <v>24</v>
      </c>
      <c r="F32" s="25" t="s">
        <v>22</v>
      </c>
      <c r="G32" s="26" t="s">
        <v>23</v>
      </c>
      <c r="H32" s="26" t="s">
        <v>24</v>
      </c>
      <c r="I32" s="27" t="s">
        <v>25</v>
      </c>
      <c r="J32" s="28" t="s">
        <v>23</v>
      </c>
      <c r="K32" s="28" t="s">
        <v>26</v>
      </c>
    </row>
    <row r="33" spans="2:11" ht="13.5" thickBot="1">
      <c r="B33" s="29" t="s">
        <v>27</v>
      </c>
      <c r="C33" s="30">
        <v>25.94</v>
      </c>
      <c r="D33" s="30">
        <v>19.65</v>
      </c>
      <c r="E33" s="30">
        <v>6.29</v>
      </c>
      <c r="F33" s="30">
        <v>22.432000000000002</v>
      </c>
      <c r="G33" s="30">
        <v>14.758000000000001</v>
      </c>
      <c r="H33" s="30">
        <v>7.674</v>
      </c>
      <c r="I33" s="30">
        <v>3.508000000000001</v>
      </c>
      <c r="J33" s="30">
        <v>4.892000000000001</v>
      </c>
      <c r="K33" s="30">
        <v>-1.3840000000000003</v>
      </c>
    </row>
    <row r="34" spans="2:11" ht="13.5" thickBot="1">
      <c r="B34" s="29" t="s">
        <v>28</v>
      </c>
      <c r="C34" s="30">
        <v>26.403</v>
      </c>
      <c r="D34" s="30">
        <v>20.108</v>
      </c>
      <c r="E34" s="30">
        <v>6.295</v>
      </c>
      <c r="F34" s="30">
        <v>22.208000000000002</v>
      </c>
      <c r="G34" s="30">
        <v>14.537</v>
      </c>
      <c r="H34" s="30">
        <v>7.671</v>
      </c>
      <c r="I34" s="30">
        <v>4.195</v>
      </c>
      <c r="J34" s="30">
        <v>5.571</v>
      </c>
      <c r="K34" s="30">
        <v>-1.3760000000000003</v>
      </c>
    </row>
    <row r="35" spans="2:11" ht="13.5" thickBot="1">
      <c r="B35" s="29" t="s">
        <v>29</v>
      </c>
      <c r="C35" s="30">
        <v>27.721999999999998</v>
      </c>
      <c r="D35" s="30">
        <v>20.781</v>
      </c>
      <c r="E35" s="30">
        <v>6.941</v>
      </c>
      <c r="F35" s="30">
        <v>24.352000000000004</v>
      </c>
      <c r="G35" s="30">
        <v>16.26</v>
      </c>
      <c r="H35" s="30">
        <v>8.092</v>
      </c>
      <c r="I35" s="30">
        <v>3.37</v>
      </c>
      <c r="J35" s="30">
        <v>4.520999999999997</v>
      </c>
      <c r="K35" s="30">
        <v>-1.1510000000000007</v>
      </c>
    </row>
    <row r="36" spans="2:11" ht="13.5" thickBot="1">
      <c r="B36" s="29" t="s">
        <v>30</v>
      </c>
      <c r="C36" s="30">
        <v>29.62</v>
      </c>
      <c r="D36" s="30">
        <v>22.272000000000002</v>
      </c>
      <c r="E36" s="30">
        <v>7.348</v>
      </c>
      <c r="F36" s="30">
        <v>25.41</v>
      </c>
      <c r="G36" s="30">
        <v>17.048000000000002</v>
      </c>
      <c r="H36" s="30">
        <v>8.362</v>
      </c>
      <c r="I36" s="30">
        <v>4.21</v>
      </c>
      <c r="J36" s="30">
        <v>5.224</v>
      </c>
      <c r="K36" s="30">
        <v>-1.0140000000000002</v>
      </c>
    </row>
    <row r="37" spans="2:11" ht="13.5" thickBot="1">
      <c r="B37" s="29" t="s">
        <v>31</v>
      </c>
      <c r="C37" s="30">
        <v>33.341</v>
      </c>
      <c r="D37" s="30">
        <v>25.501</v>
      </c>
      <c r="E37" s="30">
        <v>7.84</v>
      </c>
      <c r="F37" s="30">
        <v>27.319</v>
      </c>
      <c r="G37" s="30">
        <v>18.7</v>
      </c>
      <c r="H37" s="30">
        <v>8.619</v>
      </c>
      <c r="I37" s="30">
        <v>6.022000000000002</v>
      </c>
      <c r="J37" s="30">
        <v>6.801000000000002</v>
      </c>
      <c r="K37" s="30">
        <v>-0.7789999999999999</v>
      </c>
    </row>
    <row r="38" spans="2:11" ht="13.5" thickBot="1">
      <c r="B38" s="29" t="s">
        <v>32</v>
      </c>
      <c r="C38" s="30">
        <v>35.285</v>
      </c>
      <c r="D38" s="30">
        <v>26.461000000000002</v>
      </c>
      <c r="E38" s="30">
        <v>8.824</v>
      </c>
      <c r="F38" s="30">
        <v>30.621000000000002</v>
      </c>
      <c r="G38" s="30">
        <v>21.51</v>
      </c>
      <c r="H38" s="30">
        <v>9.111</v>
      </c>
      <c r="I38" s="30">
        <v>4.664</v>
      </c>
      <c r="J38" s="30">
        <v>4.9510000000000005</v>
      </c>
      <c r="K38" s="30">
        <v>-0.2870000000000008</v>
      </c>
    </row>
    <row r="39" spans="2:11" ht="13.5" thickBot="1">
      <c r="B39" s="29" t="s">
        <v>33</v>
      </c>
      <c r="C39" s="30">
        <v>38.926</v>
      </c>
      <c r="D39" s="30">
        <v>29.31</v>
      </c>
      <c r="E39" s="30">
        <v>9.616</v>
      </c>
      <c r="F39" s="30">
        <v>35.987</v>
      </c>
      <c r="G39" s="30">
        <v>25.493000000000002</v>
      </c>
      <c r="H39" s="30">
        <v>10.494</v>
      </c>
      <c r="I39" s="30">
        <v>2.939</v>
      </c>
      <c r="J39" s="30">
        <v>3.817</v>
      </c>
      <c r="K39" s="30">
        <v>-0.8780000000000001</v>
      </c>
    </row>
    <row r="40" spans="2:11" ht="13.5" thickBot="1">
      <c r="B40" s="29" t="s">
        <v>34</v>
      </c>
      <c r="C40" s="30">
        <v>41.333</v>
      </c>
      <c r="D40" s="30">
        <v>30.666</v>
      </c>
      <c r="E40" s="30">
        <v>10.667</v>
      </c>
      <c r="F40" s="30">
        <v>38.729</v>
      </c>
      <c r="G40" s="30">
        <v>26.866</v>
      </c>
      <c r="H40" s="30">
        <v>11.863</v>
      </c>
      <c r="I40" s="30">
        <v>2.604000000000001</v>
      </c>
      <c r="J40" s="30">
        <v>3.8</v>
      </c>
      <c r="K40" s="30">
        <v>-1.1959999999999997</v>
      </c>
    </row>
    <row r="41" spans="2:11" ht="13.5" thickBot="1">
      <c r="B41" s="29" t="s">
        <v>35</v>
      </c>
      <c r="C41" s="30">
        <v>45.543</v>
      </c>
      <c r="D41" s="30">
        <v>33.626</v>
      </c>
      <c r="E41" s="30">
        <v>11.917</v>
      </c>
      <c r="F41" s="30">
        <v>45.293</v>
      </c>
      <c r="G41" s="30">
        <v>32.991</v>
      </c>
      <c r="H41" s="30">
        <v>12.302</v>
      </c>
      <c r="I41" s="30">
        <v>0.24999999999999822</v>
      </c>
      <c r="J41" s="30">
        <v>0.634999999999998</v>
      </c>
      <c r="K41" s="30">
        <v>-0.385</v>
      </c>
    </row>
    <row r="42" spans="2:11" ht="13.5" thickBot="1">
      <c r="B42" s="29" t="s">
        <v>36</v>
      </c>
      <c r="C42" s="30">
        <v>49.22</v>
      </c>
      <c r="D42" s="30">
        <v>36.414</v>
      </c>
      <c r="E42" s="30">
        <v>12.806000000000001</v>
      </c>
      <c r="F42" s="30">
        <v>49.129000000000005</v>
      </c>
      <c r="G42" s="30">
        <v>35.807</v>
      </c>
      <c r="H42" s="30">
        <v>13.322000000000001</v>
      </c>
      <c r="I42" s="30">
        <v>0.0909999999999993</v>
      </c>
      <c r="J42" s="30">
        <v>0.6069999999999993</v>
      </c>
      <c r="K42" s="30">
        <v>-0.516</v>
      </c>
    </row>
    <row r="43" spans="2:11" ht="13.5" thickBot="1">
      <c r="B43" s="29" t="s">
        <v>37</v>
      </c>
      <c r="C43" s="30">
        <v>56.64</v>
      </c>
      <c r="D43" s="30">
        <v>42.469</v>
      </c>
      <c r="E43" s="30">
        <v>14.171000000000001</v>
      </c>
      <c r="F43" s="30">
        <v>54.385999999999996</v>
      </c>
      <c r="G43" s="30">
        <v>39.866</v>
      </c>
      <c r="H43" s="30">
        <v>14.52</v>
      </c>
      <c r="I43" s="30">
        <v>2.254000000000003</v>
      </c>
      <c r="J43" s="30">
        <v>2.6030000000000015</v>
      </c>
      <c r="K43" s="30">
        <v>-0.3489999999999984</v>
      </c>
    </row>
    <row r="44" spans="2:11" ht="13.5" thickBot="1">
      <c r="B44" s="29" t="s">
        <v>38</v>
      </c>
      <c r="C44" s="30">
        <v>59.67700000000001</v>
      </c>
      <c r="D44" s="30">
        <v>43.319</v>
      </c>
      <c r="E44" s="30">
        <v>16.358</v>
      </c>
      <c r="F44" s="30">
        <v>60.979</v>
      </c>
      <c r="G44" s="30">
        <v>45.579</v>
      </c>
      <c r="H44" s="30">
        <v>15.4</v>
      </c>
      <c r="I44" s="30">
        <v>-1.3019999999999978</v>
      </c>
      <c r="J44" s="30">
        <v>-2.26</v>
      </c>
      <c r="K44" s="30">
        <v>0.9580000000000002</v>
      </c>
    </row>
    <row r="45" spans="2:11" ht="13.5" thickBot="1">
      <c r="B45" s="29" t="s">
        <v>39</v>
      </c>
      <c r="C45" s="30">
        <v>67.22200000000001</v>
      </c>
      <c r="D45" s="30">
        <v>49.381</v>
      </c>
      <c r="E45" s="30">
        <v>17.841</v>
      </c>
      <c r="F45" s="30">
        <v>72.665</v>
      </c>
      <c r="G45" s="30">
        <v>55.797000000000004</v>
      </c>
      <c r="H45" s="30">
        <v>16.868000000000002</v>
      </c>
      <c r="I45" s="30">
        <v>-5.443000000000005</v>
      </c>
      <c r="J45" s="30">
        <v>-6.416000000000004</v>
      </c>
      <c r="K45" s="30">
        <v>0.972999999999999</v>
      </c>
    </row>
    <row r="46" spans="2:11" ht="13.5" thickBot="1">
      <c r="B46" s="29" t="s">
        <v>40</v>
      </c>
      <c r="C46" s="30">
        <v>91.24199999999999</v>
      </c>
      <c r="D46" s="30">
        <v>71.41</v>
      </c>
      <c r="E46" s="30">
        <v>19.832</v>
      </c>
      <c r="F46" s="30">
        <v>89.342</v>
      </c>
      <c r="G46" s="30">
        <v>70.499</v>
      </c>
      <c r="H46" s="30">
        <v>18.843</v>
      </c>
      <c r="I46" s="30">
        <v>1.9</v>
      </c>
      <c r="J46" s="30">
        <v>0.9110000000000014</v>
      </c>
      <c r="K46" s="30">
        <v>0.9890000000000008</v>
      </c>
    </row>
    <row r="47" spans="2:11" ht="13.5" thickBot="1">
      <c r="B47" s="29" t="s">
        <v>41</v>
      </c>
      <c r="C47" s="30">
        <v>120.89699999999999</v>
      </c>
      <c r="D47" s="30">
        <v>98.306</v>
      </c>
      <c r="E47" s="30">
        <v>22.591</v>
      </c>
      <c r="F47" s="30">
        <v>125.19</v>
      </c>
      <c r="G47" s="30">
        <v>103.811</v>
      </c>
      <c r="H47" s="30">
        <v>21.379</v>
      </c>
      <c r="I47" s="30">
        <v>-4.29300000000001</v>
      </c>
      <c r="J47" s="30">
        <v>-5.50500000000001</v>
      </c>
      <c r="K47" s="30">
        <v>1.2119999999999997</v>
      </c>
    </row>
    <row r="48" spans="2:11" ht="13.5" thickBot="1">
      <c r="B48" s="29" t="s">
        <v>42</v>
      </c>
      <c r="C48" s="30">
        <v>132.585</v>
      </c>
      <c r="D48" s="30">
        <v>107.08800000000001</v>
      </c>
      <c r="E48" s="30">
        <v>25.497</v>
      </c>
      <c r="F48" s="30">
        <v>120.18100000000001</v>
      </c>
      <c r="G48" s="30">
        <v>98.185</v>
      </c>
      <c r="H48" s="30">
        <v>21.996000000000002</v>
      </c>
      <c r="I48" s="30">
        <v>12.404000000000003</v>
      </c>
      <c r="J48" s="30">
        <v>8.903000000000006</v>
      </c>
      <c r="K48" s="30">
        <v>3.5009999999999977</v>
      </c>
    </row>
    <row r="49" spans="2:11" ht="13.5" thickBot="1">
      <c r="B49" s="29" t="s">
        <v>43</v>
      </c>
      <c r="C49" s="30">
        <v>142.745</v>
      </c>
      <c r="D49" s="30">
        <v>114.745</v>
      </c>
      <c r="E49" s="30">
        <v>28</v>
      </c>
      <c r="F49" s="30">
        <v>148.798</v>
      </c>
      <c r="G49" s="30">
        <v>124.22800000000001</v>
      </c>
      <c r="H49" s="30">
        <v>24.57</v>
      </c>
      <c r="I49" s="30">
        <v>-6.053000000000004</v>
      </c>
      <c r="J49" s="30">
        <v>-9.483000000000004</v>
      </c>
      <c r="K49" s="30">
        <v>3.43</v>
      </c>
    </row>
    <row r="50" spans="2:11" ht="13.5" thickBot="1">
      <c r="B50" s="29" t="s">
        <v>44</v>
      </c>
      <c r="C50" s="30">
        <v>152.301</v>
      </c>
      <c r="D50" s="30">
        <v>120.816</v>
      </c>
      <c r="E50" s="30">
        <v>31.485</v>
      </c>
      <c r="F50" s="30">
        <v>179.54700000000003</v>
      </c>
      <c r="G50" s="30">
        <v>151.907</v>
      </c>
      <c r="H50" s="30">
        <v>27.64</v>
      </c>
      <c r="I50" s="30">
        <v>-27.24600000000001</v>
      </c>
      <c r="J50" s="30">
        <v>-31.091000000000008</v>
      </c>
      <c r="K50" s="30">
        <v>3.845</v>
      </c>
    </row>
    <row r="51" spans="2:11" ht="13.5" thickBot="1">
      <c r="B51" s="29" t="s">
        <v>45</v>
      </c>
      <c r="C51" s="30">
        <v>178.42800000000003</v>
      </c>
      <c r="D51" s="30">
        <v>142.075</v>
      </c>
      <c r="E51" s="30">
        <v>36.353</v>
      </c>
      <c r="F51" s="30">
        <v>208.191</v>
      </c>
      <c r="G51" s="30">
        <v>176.002</v>
      </c>
      <c r="H51" s="30">
        <v>32.189</v>
      </c>
      <c r="I51" s="30">
        <v>-29.76299999999999</v>
      </c>
      <c r="J51" s="30">
        <v>-33.92699999999999</v>
      </c>
      <c r="K51" s="30">
        <v>4.1640000000000015</v>
      </c>
    </row>
    <row r="52" spans="2:11" ht="13.5" thickBot="1">
      <c r="B52" s="29" t="s">
        <v>46</v>
      </c>
      <c r="C52" s="30">
        <v>224.131</v>
      </c>
      <c r="D52" s="30">
        <v>184.439</v>
      </c>
      <c r="E52" s="30">
        <v>39.692</v>
      </c>
      <c r="F52" s="30">
        <v>248.696</v>
      </c>
      <c r="G52" s="30">
        <v>212.007</v>
      </c>
      <c r="H52" s="30">
        <v>36.689</v>
      </c>
      <c r="I52" s="30">
        <v>-24.565</v>
      </c>
      <c r="J52" s="30">
        <v>-27.568000000000012</v>
      </c>
      <c r="K52" s="30">
        <v>3.003</v>
      </c>
    </row>
    <row r="53" spans="2:11" ht="13.5" thickBot="1">
      <c r="B53" s="29" t="s">
        <v>47</v>
      </c>
      <c r="C53" s="30">
        <v>271.834</v>
      </c>
      <c r="D53" s="30">
        <v>224.25</v>
      </c>
      <c r="E53" s="30">
        <v>47.584</v>
      </c>
      <c r="F53" s="30">
        <v>291.241</v>
      </c>
      <c r="G53" s="30">
        <v>249.75</v>
      </c>
      <c r="H53" s="30">
        <v>41.491</v>
      </c>
      <c r="I53" s="30">
        <v>-19.406999999999996</v>
      </c>
      <c r="J53" s="30">
        <v>-25.5</v>
      </c>
      <c r="K53" s="30">
        <v>6.0930000000000035</v>
      </c>
    </row>
    <row r="54" spans="2:11" ht="13.5" thickBot="1">
      <c r="B54" s="29" t="s">
        <v>48</v>
      </c>
      <c r="C54" s="30">
        <v>294.398</v>
      </c>
      <c r="D54" s="30">
        <v>237.044</v>
      </c>
      <c r="E54" s="30">
        <v>57.354</v>
      </c>
      <c r="F54" s="30">
        <v>310.57</v>
      </c>
      <c r="G54" s="30">
        <v>265.067</v>
      </c>
      <c r="H54" s="30">
        <v>45.503</v>
      </c>
      <c r="I54" s="30">
        <v>-16.171999999999997</v>
      </c>
      <c r="J54" s="30">
        <v>-28.022999999999996</v>
      </c>
      <c r="K54" s="30">
        <v>11.850999999999999</v>
      </c>
    </row>
    <row r="55" spans="2:11" ht="13.5" thickBot="1">
      <c r="B55" s="29" t="s">
        <v>49</v>
      </c>
      <c r="C55" s="30">
        <v>275.236</v>
      </c>
      <c r="D55" s="30">
        <v>211.157</v>
      </c>
      <c r="E55" s="30">
        <v>64.07900000000001</v>
      </c>
      <c r="F55" s="30">
        <v>299.391</v>
      </c>
      <c r="G55" s="30">
        <v>247.642</v>
      </c>
      <c r="H55" s="30">
        <v>51.749</v>
      </c>
      <c r="I55" s="30">
        <v>-24.155</v>
      </c>
      <c r="J55" s="30">
        <v>-36.485</v>
      </c>
      <c r="K55" s="30">
        <v>12.33</v>
      </c>
    </row>
    <row r="56" spans="2:11" ht="13.5" thickBot="1">
      <c r="B56" s="29" t="s">
        <v>50</v>
      </c>
      <c r="C56" s="30">
        <v>265.998</v>
      </c>
      <c r="D56" s="30">
        <v>201.799</v>
      </c>
      <c r="E56" s="30">
        <v>64.199</v>
      </c>
      <c r="F56" s="30">
        <v>323.795</v>
      </c>
      <c r="G56" s="30">
        <v>268.901</v>
      </c>
      <c r="H56" s="30">
        <v>54.894</v>
      </c>
      <c r="I56" s="30">
        <v>-57.797000000000004</v>
      </c>
      <c r="J56" s="30">
        <v>-67.102</v>
      </c>
      <c r="K56" s="30">
        <v>9.305</v>
      </c>
    </row>
    <row r="57" spans="2:11" ht="13.5" thickBot="1">
      <c r="B57" s="29" t="s">
        <v>51</v>
      </c>
      <c r="C57" s="30">
        <v>290.886</v>
      </c>
      <c r="D57" s="30">
        <v>219.92600000000002</v>
      </c>
      <c r="E57" s="30">
        <v>70.96</v>
      </c>
      <c r="F57" s="30">
        <v>400.086</v>
      </c>
      <c r="G57" s="30">
        <v>332.418</v>
      </c>
      <c r="H57" s="30">
        <v>67.668</v>
      </c>
      <c r="I57" s="30">
        <v>-109.2</v>
      </c>
      <c r="J57" s="30">
        <v>-112.49199999999999</v>
      </c>
      <c r="K57" s="30">
        <v>3.2920000000000016</v>
      </c>
    </row>
    <row r="58" spans="2:11" ht="13.5" thickBot="1">
      <c r="B58" s="29" t="s">
        <v>52</v>
      </c>
      <c r="C58" s="30">
        <v>288.811</v>
      </c>
      <c r="D58" s="30">
        <v>215.915</v>
      </c>
      <c r="E58" s="30">
        <v>72.896</v>
      </c>
      <c r="F58" s="30">
        <v>410.906</v>
      </c>
      <c r="G58" s="30">
        <v>338.088</v>
      </c>
      <c r="H58" s="30">
        <v>72.818</v>
      </c>
      <c r="I58" s="30">
        <v>-122.095</v>
      </c>
      <c r="J58" s="30">
        <v>-122.17300000000003</v>
      </c>
      <c r="K58" s="30">
        <v>0.07800000000000296</v>
      </c>
    </row>
    <row r="59" spans="2:11" ht="13.5" thickBot="1">
      <c r="B59" s="29" t="s">
        <v>53</v>
      </c>
      <c r="C59" s="30">
        <v>309.69399999999996</v>
      </c>
      <c r="D59" s="30">
        <v>223.344</v>
      </c>
      <c r="E59" s="30">
        <v>86.35</v>
      </c>
      <c r="F59" s="30">
        <v>450.26</v>
      </c>
      <c r="G59" s="30">
        <v>368.425</v>
      </c>
      <c r="H59" s="30">
        <v>81.835</v>
      </c>
      <c r="I59" s="30">
        <v>-140.56600000000003</v>
      </c>
      <c r="J59" s="30">
        <v>-145.08100000000002</v>
      </c>
      <c r="K59" s="30">
        <v>4.515</v>
      </c>
    </row>
    <row r="60" spans="2:11" ht="13.5" thickBot="1">
      <c r="B60" s="29" t="s">
        <v>54</v>
      </c>
      <c r="C60" s="30">
        <v>348.801</v>
      </c>
      <c r="D60" s="30">
        <v>250.208</v>
      </c>
      <c r="E60" s="30">
        <v>98.593</v>
      </c>
      <c r="F60" s="30">
        <v>502.114</v>
      </c>
      <c r="G60" s="30">
        <v>409.765</v>
      </c>
      <c r="H60" s="30">
        <v>92.349</v>
      </c>
      <c r="I60" s="30">
        <v>-153.313</v>
      </c>
      <c r="J60" s="30">
        <v>-159.557</v>
      </c>
      <c r="K60" s="30">
        <v>6.244</v>
      </c>
    </row>
    <row r="61" spans="2:11" ht="13.5" thickBot="1">
      <c r="B61" s="29" t="s">
        <v>55</v>
      </c>
      <c r="C61" s="30">
        <v>431.298</v>
      </c>
      <c r="D61" s="30">
        <v>320.23</v>
      </c>
      <c r="E61" s="30">
        <v>111.068</v>
      </c>
      <c r="F61" s="30">
        <v>547.154</v>
      </c>
      <c r="G61" s="30">
        <v>447.189</v>
      </c>
      <c r="H61" s="30">
        <v>99.965</v>
      </c>
      <c r="I61" s="30">
        <v>-115.85600000000001</v>
      </c>
      <c r="J61" s="30">
        <v>-126.959</v>
      </c>
      <c r="K61" s="30">
        <v>11.102999999999994</v>
      </c>
    </row>
    <row r="62" spans="2:11" ht="13.5" thickBot="1">
      <c r="B62" s="29" t="s">
        <v>56</v>
      </c>
      <c r="C62" s="30">
        <v>489.353</v>
      </c>
      <c r="D62" s="30">
        <v>362.12</v>
      </c>
      <c r="E62" s="30">
        <v>127.233</v>
      </c>
      <c r="F62" s="30">
        <v>581.55</v>
      </c>
      <c r="G62" s="30">
        <v>477.365</v>
      </c>
      <c r="H62" s="30">
        <v>104.185</v>
      </c>
      <c r="I62" s="30">
        <v>-92.197</v>
      </c>
      <c r="J62" s="30">
        <v>-115.245</v>
      </c>
      <c r="K62" s="30">
        <v>23.048000000000002</v>
      </c>
    </row>
    <row r="63" spans="2:11" ht="13.5" thickBot="1">
      <c r="B63" s="29" t="s">
        <v>57</v>
      </c>
      <c r="C63" s="30">
        <v>537.225</v>
      </c>
      <c r="D63" s="30">
        <v>389.303</v>
      </c>
      <c r="E63" s="30">
        <v>147.922</v>
      </c>
      <c r="F63" s="30">
        <v>618.357</v>
      </c>
      <c r="G63" s="30">
        <v>498.336</v>
      </c>
      <c r="H63" s="30">
        <v>120.021</v>
      </c>
      <c r="I63" s="30">
        <v>-81.13200000000002</v>
      </c>
      <c r="J63" s="30">
        <v>-109.03300000000002</v>
      </c>
      <c r="K63" s="30">
        <v>27.900999999999996</v>
      </c>
    </row>
    <row r="64" spans="2:11" ht="13.5" thickBot="1">
      <c r="B64" s="29" t="s">
        <v>58</v>
      </c>
      <c r="C64" s="30">
        <v>581.27</v>
      </c>
      <c r="D64" s="30">
        <v>416.937</v>
      </c>
      <c r="E64" s="30">
        <v>164.333</v>
      </c>
      <c r="F64" s="30">
        <v>611.935</v>
      </c>
      <c r="G64" s="30">
        <v>490.73900000000003</v>
      </c>
      <c r="H64" s="30">
        <v>121.196</v>
      </c>
      <c r="I64" s="30">
        <v>-30.665</v>
      </c>
      <c r="J64" s="30">
        <v>-73.80200000000002</v>
      </c>
      <c r="K64" s="30">
        <v>43.137</v>
      </c>
    </row>
    <row r="65" spans="2:11" ht="13.5" thickBot="1">
      <c r="B65" s="29" t="s">
        <v>59</v>
      </c>
      <c r="C65" s="30">
        <v>616.547</v>
      </c>
      <c r="D65" s="30">
        <v>439.631</v>
      </c>
      <c r="E65" s="30">
        <v>176.916</v>
      </c>
      <c r="F65" s="30">
        <v>653.004</v>
      </c>
      <c r="G65" s="30">
        <v>536.528</v>
      </c>
      <c r="H65" s="30">
        <v>116.476</v>
      </c>
      <c r="I65" s="30">
        <v>-36.45700000000005</v>
      </c>
      <c r="J65" s="30">
        <v>-96.89700000000005</v>
      </c>
      <c r="K65" s="30">
        <v>60.44</v>
      </c>
    </row>
    <row r="66" spans="2:11" ht="13.5" thickBot="1">
      <c r="B66" s="29" t="s">
        <v>60</v>
      </c>
      <c r="C66" s="30">
        <v>642.884</v>
      </c>
      <c r="D66" s="30">
        <v>456.943</v>
      </c>
      <c r="E66" s="30">
        <v>185.941</v>
      </c>
      <c r="F66" s="30">
        <v>711.675</v>
      </c>
      <c r="G66" s="30">
        <v>589.394</v>
      </c>
      <c r="H66" s="30">
        <v>122.281</v>
      </c>
      <c r="I66" s="30">
        <v>-68.79100000000003</v>
      </c>
      <c r="J66" s="30">
        <v>-132.45100000000002</v>
      </c>
      <c r="K66" s="30">
        <v>63.66</v>
      </c>
    </row>
    <row r="67" spans="2:11" ht="13.5" thickBot="1">
      <c r="B67" s="29" t="s">
        <v>61</v>
      </c>
      <c r="C67" s="30">
        <v>703.89</v>
      </c>
      <c r="D67" s="30">
        <v>502.859</v>
      </c>
      <c r="E67" s="30">
        <v>201.031</v>
      </c>
      <c r="F67" s="30">
        <v>800.568</v>
      </c>
      <c r="G67" s="30">
        <v>668.69</v>
      </c>
      <c r="H67" s="30">
        <v>131.878</v>
      </c>
      <c r="I67" s="30">
        <v>-96.67800000000005</v>
      </c>
      <c r="J67" s="30">
        <v>-165.83100000000007</v>
      </c>
      <c r="K67" s="30">
        <v>69.15300000000002</v>
      </c>
    </row>
    <row r="68" spans="2:11" ht="13.5" thickBot="1">
      <c r="B68" s="29" t="s">
        <v>62</v>
      </c>
      <c r="C68" s="30">
        <v>794.433</v>
      </c>
      <c r="D68" s="30">
        <v>575.204</v>
      </c>
      <c r="E68" s="30">
        <v>219.229</v>
      </c>
      <c r="F68" s="30">
        <v>890.821</v>
      </c>
      <c r="G68" s="30">
        <v>749.374</v>
      </c>
      <c r="H68" s="30">
        <v>141.447</v>
      </c>
      <c r="I68" s="30">
        <v>-96.38800000000006</v>
      </c>
      <c r="J68" s="30">
        <v>-174.17</v>
      </c>
      <c r="K68" s="30">
        <v>77.78200000000001</v>
      </c>
    </row>
    <row r="69" spans="2:11" ht="13.5" thickBot="1">
      <c r="B69" s="29" t="s">
        <v>63</v>
      </c>
      <c r="C69" s="30">
        <v>852.12</v>
      </c>
      <c r="D69" s="30">
        <v>612.113</v>
      </c>
      <c r="E69" s="30">
        <v>240.007</v>
      </c>
      <c r="F69" s="30">
        <v>953.9630000000001</v>
      </c>
      <c r="G69" s="30">
        <v>803.113</v>
      </c>
      <c r="H69" s="30">
        <v>150.85</v>
      </c>
      <c r="I69" s="30">
        <v>-101.84299999999999</v>
      </c>
      <c r="J69" s="30">
        <v>-191</v>
      </c>
      <c r="K69" s="30">
        <v>89.15700000000001</v>
      </c>
    </row>
    <row r="70" spans="2:11" ht="13.5" thickBot="1">
      <c r="B70" s="29" t="s">
        <v>64</v>
      </c>
      <c r="C70" s="30">
        <v>934.98</v>
      </c>
      <c r="D70" s="30">
        <v>678.366</v>
      </c>
      <c r="E70" s="30">
        <v>256.614</v>
      </c>
      <c r="F70" s="30">
        <v>1042.745</v>
      </c>
      <c r="G70" s="30">
        <v>876.485</v>
      </c>
      <c r="H70" s="30">
        <v>166.26</v>
      </c>
      <c r="I70" s="30">
        <v>-107.765</v>
      </c>
      <c r="J70" s="30">
        <v>-198.11900000000003</v>
      </c>
      <c r="K70" s="30">
        <v>90.35399999999998</v>
      </c>
    </row>
    <row r="71" spans="2:11" ht="13.5" thickBot="1">
      <c r="B71" s="29" t="s">
        <v>65</v>
      </c>
      <c r="C71" s="30">
        <v>932.6940000000001</v>
      </c>
      <c r="D71" s="30">
        <v>670.416</v>
      </c>
      <c r="E71" s="30">
        <v>262.278</v>
      </c>
      <c r="F71" s="30">
        <v>1099.522</v>
      </c>
      <c r="G71" s="30">
        <v>917.112</v>
      </c>
      <c r="H71" s="30">
        <v>182.41</v>
      </c>
      <c r="I71" s="30">
        <v>-166.8279999999999</v>
      </c>
      <c r="J71" s="30">
        <v>-246.6959999999999</v>
      </c>
      <c r="K71" s="30">
        <v>79.86800000000002</v>
      </c>
    </row>
    <row r="72" spans="2:11" ht="13.5" thickBot="1">
      <c r="B72" s="29" t="s">
        <v>66</v>
      </c>
      <c r="C72" s="30">
        <v>957.3530000000001</v>
      </c>
      <c r="D72" s="30">
        <v>684.553</v>
      </c>
      <c r="E72" s="30">
        <v>272.8</v>
      </c>
      <c r="F72" s="30">
        <v>1219.191</v>
      </c>
      <c r="G72" s="30">
        <v>1029.987</v>
      </c>
      <c r="H72" s="30">
        <v>189.204</v>
      </c>
      <c r="I72" s="30">
        <v>-261.8380000000001</v>
      </c>
      <c r="J72" s="30">
        <v>-345.4340000000001</v>
      </c>
      <c r="K72" s="30">
        <v>83.596</v>
      </c>
    </row>
    <row r="73" spans="2:11" ht="13.5" thickBot="1">
      <c r="B73" s="29" t="s">
        <v>67</v>
      </c>
      <c r="C73" s="30">
        <v>1065.702</v>
      </c>
      <c r="D73" s="30">
        <v>772.21</v>
      </c>
      <c r="E73" s="30">
        <v>293.492</v>
      </c>
      <c r="F73" s="30">
        <v>1441.4409999999998</v>
      </c>
      <c r="G73" s="30">
        <v>1224.417</v>
      </c>
      <c r="H73" s="30">
        <v>217.024</v>
      </c>
      <c r="I73" s="30">
        <v>-375.73899999999986</v>
      </c>
      <c r="J73" s="30">
        <v>-452.2069999999999</v>
      </c>
      <c r="K73" s="30">
        <v>76.46800000000002</v>
      </c>
    </row>
    <row r="74" spans="2:11" ht="13.5" thickBot="1">
      <c r="B74" s="29">
        <v>2001</v>
      </c>
      <c r="C74" s="30">
        <f>SUM(D74:E74)</f>
        <v>1003.744</v>
      </c>
      <c r="D74" s="30">
        <v>720.831</v>
      </c>
      <c r="E74" s="30">
        <v>282.913</v>
      </c>
      <c r="F74" s="30">
        <f>SUM(G74:H74)</f>
        <v>1350.013</v>
      </c>
      <c r="G74" s="30">
        <v>1147.446</v>
      </c>
      <c r="H74" s="30">
        <v>202.567</v>
      </c>
      <c r="I74" s="30">
        <f>C74-F74</f>
        <v>-346.2689999999999</v>
      </c>
      <c r="J74" s="30">
        <f>D74-G74</f>
        <v>-426.6149999999999</v>
      </c>
      <c r="K74" s="30">
        <f>E74-H74</f>
        <v>80.346</v>
      </c>
    </row>
    <row r="75" spans="2:11" ht="0.75" customHeight="1">
      <c r="B75" s="31">
        <f>B74+1</f>
        <v>2002</v>
      </c>
      <c r="C75"/>
      <c r="D75" s="32"/>
      <c r="E75" s="32"/>
      <c r="F75" s="32"/>
      <c r="G75" s="32"/>
      <c r="H75" s="32"/>
      <c r="I75" s="32"/>
      <c r="J75" s="32"/>
      <c r="K75" s="32"/>
    </row>
    <row r="76" spans="2:11" ht="0.75" customHeight="1">
      <c r="B76" s="31">
        <f aca="true" t="shared" si="0" ref="B76:B83">B75+1</f>
        <v>2003</v>
      </c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0.75" customHeight="1">
      <c r="B77" s="31">
        <f t="shared" si="0"/>
        <v>2004</v>
      </c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0.75" customHeight="1">
      <c r="B78" s="31">
        <f t="shared" si="0"/>
        <v>2005</v>
      </c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0.75" customHeight="1">
      <c r="B79" s="31">
        <f t="shared" si="0"/>
        <v>2006</v>
      </c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0.75" customHeight="1">
      <c r="B80" s="31">
        <f t="shared" si="0"/>
        <v>2007</v>
      </c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0.75" customHeight="1">
      <c r="B81" s="31">
        <f t="shared" si="0"/>
        <v>2008</v>
      </c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0.75" customHeight="1">
      <c r="B82" s="31">
        <f t="shared" si="0"/>
        <v>2009</v>
      </c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0.75" customHeight="1">
      <c r="B83" s="31">
        <f t="shared" si="0"/>
        <v>2010</v>
      </c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3" t="s">
        <v>68</v>
      </c>
      <c r="C84" s="33" t="s">
        <v>69</v>
      </c>
      <c r="D84"/>
      <c r="E84"/>
      <c r="F84"/>
      <c r="G84"/>
      <c r="H84"/>
      <c r="I84"/>
      <c r="J84"/>
      <c r="K84"/>
    </row>
    <row r="85" spans="2:11" ht="12.75">
      <c r="B85" s="33" t="s">
        <v>70</v>
      </c>
      <c r="C85" s="33" t="s">
        <v>71</v>
      </c>
      <c r="D85"/>
      <c r="E85"/>
      <c r="F85"/>
      <c r="G85"/>
      <c r="H85"/>
      <c r="I85"/>
      <c r="J85"/>
      <c r="K85"/>
    </row>
    <row r="86" spans="2:11" ht="12.75">
      <c r="B86" s="33" t="s">
        <v>70</v>
      </c>
      <c r="C86" s="33" t="s">
        <v>72</v>
      </c>
      <c r="D86"/>
      <c r="E86"/>
      <c r="F86"/>
      <c r="G86"/>
      <c r="H86"/>
      <c r="I86"/>
      <c r="J86"/>
      <c r="K86"/>
    </row>
    <row r="87" spans="2:11" ht="12.75">
      <c r="B87" s="33" t="s">
        <v>70</v>
      </c>
      <c r="C87" s="33" t="s">
        <v>73</v>
      </c>
      <c r="D87"/>
      <c r="E87"/>
      <c r="F87"/>
      <c r="G87"/>
      <c r="H87"/>
      <c r="I87"/>
      <c r="J87"/>
      <c r="K87"/>
    </row>
    <row r="88" spans="2:11" ht="12.75">
      <c r="B88" s="33" t="s">
        <v>70</v>
      </c>
      <c r="C88" s="33" t="s">
        <v>74</v>
      </c>
      <c r="D88"/>
      <c r="E88"/>
      <c r="F88"/>
      <c r="G88"/>
      <c r="H88"/>
      <c r="I88"/>
      <c r="J88"/>
      <c r="K88"/>
    </row>
    <row r="89" spans="2:11" ht="12.75">
      <c r="B89" s="33" t="s">
        <v>70</v>
      </c>
      <c r="C89" s="33" t="s">
        <v>75</v>
      </c>
      <c r="D89"/>
      <c r="E89"/>
      <c r="F89"/>
      <c r="G89"/>
      <c r="H89"/>
      <c r="I89"/>
      <c r="J89"/>
      <c r="K89"/>
    </row>
    <row r="90" spans="2:11" ht="12.75">
      <c r="B90" s="33" t="s">
        <v>14</v>
      </c>
      <c r="C90" s="33" t="s">
        <v>76</v>
      </c>
      <c r="D90"/>
      <c r="E90"/>
      <c r="F90"/>
      <c r="G90"/>
      <c r="H90"/>
      <c r="I90"/>
      <c r="J90"/>
      <c r="K90"/>
    </row>
    <row r="91" spans="2:11" ht="12.75">
      <c r="B91"/>
      <c r="C91" s="33" t="s">
        <v>77</v>
      </c>
      <c r="D91"/>
      <c r="E91"/>
      <c r="F91"/>
      <c r="G91"/>
      <c r="H91"/>
      <c r="I91"/>
      <c r="J91"/>
      <c r="K91"/>
    </row>
    <row r="92" spans="2:11" ht="15.75">
      <c r="B92"/>
      <c r="C92"/>
      <c r="D92"/>
      <c r="E92"/>
      <c r="F92"/>
      <c r="G92"/>
      <c r="H92"/>
      <c r="I92"/>
      <c r="J92"/>
      <c r="K92"/>
    </row>
    <row r="93" spans="2:11" ht="15.75">
      <c r="B93"/>
      <c r="C93"/>
      <c r="D93"/>
      <c r="E93"/>
      <c r="F93"/>
      <c r="G93"/>
      <c r="H93"/>
      <c r="I93"/>
      <c r="J93"/>
      <c r="K93"/>
    </row>
    <row r="94" spans="2:11" ht="15.75">
      <c r="B94"/>
      <c r="C94"/>
      <c r="D94"/>
      <c r="E94"/>
      <c r="F94"/>
      <c r="G94"/>
      <c r="H94"/>
      <c r="I94"/>
      <c r="J94"/>
      <c r="K94"/>
    </row>
    <row r="95" spans="2:11" ht="15.75">
      <c r="B95"/>
      <c r="C95"/>
      <c r="D95"/>
      <c r="E95"/>
      <c r="F95"/>
      <c r="G95"/>
      <c r="H95"/>
      <c r="I95"/>
      <c r="J95"/>
      <c r="K95"/>
    </row>
    <row r="96" spans="2:11" ht="15.75">
      <c r="B96"/>
      <c r="C96"/>
      <c r="D96"/>
      <c r="E96"/>
      <c r="F96"/>
      <c r="G96"/>
      <c r="H96"/>
      <c r="I96"/>
      <c r="J96"/>
      <c r="K96"/>
    </row>
    <row r="97" spans="2:11" ht="15.75">
      <c r="B97"/>
      <c r="C97"/>
      <c r="D97"/>
      <c r="E97"/>
      <c r="F97"/>
      <c r="G97"/>
      <c r="H97"/>
      <c r="I97"/>
      <c r="J97"/>
      <c r="K97"/>
    </row>
    <row r="98" spans="2:11" ht="15.75">
      <c r="B98"/>
      <c r="C98"/>
      <c r="D98"/>
      <c r="E98"/>
      <c r="F98"/>
      <c r="G98"/>
      <c r="H98"/>
      <c r="I98"/>
      <c r="J98"/>
      <c r="K98"/>
    </row>
    <row r="99" spans="2:11" ht="15.75">
      <c r="B99"/>
      <c r="C99"/>
      <c r="D99"/>
      <c r="E99"/>
      <c r="F99"/>
      <c r="G99"/>
      <c r="H99"/>
      <c r="I99"/>
      <c r="J99"/>
      <c r="K99"/>
    </row>
    <row r="100" spans="2:11" ht="15.75">
      <c r="B100"/>
      <c r="C100"/>
      <c r="D100"/>
      <c r="E100"/>
      <c r="F100"/>
      <c r="G100"/>
      <c r="H100"/>
      <c r="I100"/>
      <c r="J100"/>
      <c r="K100"/>
    </row>
    <row r="101" spans="2:11" ht="15.75">
      <c r="B101"/>
      <c r="C101"/>
      <c r="D101"/>
      <c r="E101"/>
      <c r="F101"/>
      <c r="G101"/>
      <c r="H101"/>
      <c r="I101"/>
      <c r="J101"/>
      <c r="K101"/>
    </row>
    <row r="102" spans="2:11" ht="15.75">
      <c r="B102"/>
      <c r="C102"/>
      <c r="D102"/>
      <c r="E102"/>
      <c r="F102"/>
      <c r="G102"/>
      <c r="H102"/>
      <c r="I102"/>
      <c r="J102"/>
      <c r="K102"/>
    </row>
    <row r="103" spans="2:11" ht="15.75">
      <c r="B103"/>
      <c r="C103"/>
      <c r="D103"/>
      <c r="E103"/>
      <c r="F103"/>
      <c r="G103"/>
      <c r="H103"/>
      <c r="I103"/>
      <c r="J103"/>
      <c r="K103"/>
    </row>
    <row r="104" spans="2:11" ht="15.75">
      <c r="B104"/>
      <c r="C104"/>
      <c r="D104"/>
      <c r="E104"/>
      <c r="F104"/>
      <c r="G104"/>
      <c r="H104"/>
      <c r="I104"/>
      <c r="J104"/>
      <c r="K104"/>
    </row>
    <row r="105" spans="2:11" ht="15.75">
      <c r="B105"/>
      <c r="C105"/>
      <c r="D105"/>
      <c r="E105"/>
      <c r="F105"/>
      <c r="G105"/>
      <c r="H105"/>
      <c r="I105"/>
      <c r="J105"/>
      <c r="K105"/>
    </row>
    <row r="106" spans="2:11" ht="15.75">
      <c r="B106"/>
      <c r="C106"/>
      <c r="D106"/>
      <c r="E106"/>
      <c r="F106"/>
      <c r="G106"/>
      <c r="H106"/>
      <c r="I106"/>
      <c r="J106"/>
      <c r="K106"/>
    </row>
    <row r="107" spans="2:11" ht="15.75">
      <c r="B107"/>
      <c r="C107"/>
      <c r="D107"/>
      <c r="E107"/>
      <c r="F107"/>
      <c r="G107"/>
      <c r="H107"/>
      <c r="I107"/>
      <c r="J107"/>
      <c r="K107"/>
    </row>
    <row r="108" spans="2:11" ht="15.75">
      <c r="B108"/>
      <c r="C108"/>
      <c r="D108"/>
      <c r="E108"/>
      <c r="F108"/>
      <c r="G108"/>
      <c r="H108"/>
      <c r="I108"/>
      <c r="J108"/>
      <c r="K108"/>
    </row>
    <row r="109" spans="2:11" ht="15.75">
      <c r="B109"/>
      <c r="C109"/>
      <c r="D109"/>
      <c r="E109"/>
      <c r="F109"/>
      <c r="G109"/>
      <c r="H109"/>
      <c r="I109"/>
      <c r="J109"/>
      <c r="K109"/>
    </row>
    <row r="110" spans="2:11" ht="15.75">
      <c r="B110"/>
      <c r="C110"/>
      <c r="D110"/>
      <c r="E110"/>
      <c r="F110"/>
      <c r="G110"/>
      <c r="H110"/>
      <c r="I110"/>
      <c r="J110"/>
      <c r="K110"/>
    </row>
    <row r="111" spans="2:11" ht="15.75">
      <c r="B111"/>
      <c r="C111"/>
      <c r="D111"/>
      <c r="E111"/>
      <c r="F111"/>
      <c r="G111"/>
      <c r="H111"/>
      <c r="I111"/>
      <c r="J111"/>
      <c r="K111"/>
    </row>
    <row r="112" spans="2:11" ht="15.75">
      <c r="B112"/>
      <c r="C112"/>
      <c r="D112"/>
      <c r="E112"/>
      <c r="F112"/>
      <c r="G112"/>
      <c r="H112"/>
      <c r="I112"/>
      <c r="J112"/>
      <c r="K112"/>
    </row>
    <row r="113" spans="2:11" ht="15.75">
      <c r="B113"/>
      <c r="C113"/>
      <c r="D113"/>
      <c r="E113"/>
      <c r="F113"/>
      <c r="G113"/>
      <c r="H113"/>
      <c r="I113"/>
      <c r="J113"/>
      <c r="K113"/>
    </row>
    <row r="114" spans="2:11" ht="15.75">
      <c r="B114"/>
      <c r="C114"/>
      <c r="D114"/>
      <c r="E114"/>
      <c r="F114"/>
      <c r="G114"/>
      <c r="H114"/>
      <c r="I114"/>
      <c r="J114"/>
      <c r="K114"/>
    </row>
    <row r="115" spans="2:11" ht="15.75">
      <c r="B115"/>
      <c r="C115"/>
      <c r="D115"/>
      <c r="E115"/>
      <c r="F115"/>
      <c r="G115"/>
      <c r="H115"/>
      <c r="I115"/>
      <c r="J115"/>
      <c r="K115"/>
    </row>
    <row r="116" spans="2:11" ht="15.75">
      <c r="B116"/>
      <c r="C116"/>
      <c r="D116"/>
      <c r="E116"/>
      <c r="F116"/>
      <c r="G116"/>
      <c r="H116"/>
      <c r="I116"/>
      <c r="J116"/>
      <c r="K116"/>
    </row>
    <row r="117" spans="2:11" ht="15.75">
      <c r="B117"/>
      <c r="C117"/>
      <c r="D117"/>
      <c r="E117"/>
      <c r="F117"/>
      <c r="G117"/>
      <c r="H117"/>
      <c r="I117"/>
      <c r="J117"/>
      <c r="K117"/>
    </row>
    <row r="118" spans="2:11" ht="15.75">
      <c r="B118"/>
      <c r="C118"/>
      <c r="D118"/>
      <c r="E118"/>
      <c r="F118"/>
      <c r="G118"/>
      <c r="H118"/>
      <c r="I118"/>
      <c r="J118"/>
      <c r="K118"/>
    </row>
    <row r="119" spans="2:11" ht="15.75">
      <c r="B119"/>
      <c r="C119"/>
      <c r="D119"/>
      <c r="E119"/>
      <c r="F119"/>
      <c r="G119"/>
      <c r="H119"/>
      <c r="I119"/>
      <c r="J119"/>
      <c r="K119"/>
    </row>
    <row r="120" spans="2:11" ht="15.75">
      <c r="B120"/>
      <c r="C120"/>
      <c r="D120"/>
      <c r="E120"/>
      <c r="F120"/>
      <c r="G120"/>
      <c r="H120"/>
      <c r="I120"/>
      <c r="J120"/>
      <c r="K120"/>
    </row>
    <row r="121" spans="2:11" ht="15.75">
      <c r="B121"/>
      <c r="C121"/>
      <c r="D121"/>
      <c r="E121"/>
      <c r="F121"/>
      <c r="G121"/>
      <c r="H121"/>
      <c r="I121"/>
      <c r="J121"/>
      <c r="K121"/>
    </row>
    <row r="122" spans="2:11" ht="15.75">
      <c r="B122"/>
      <c r="C122"/>
      <c r="D122"/>
      <c r="E122"/>
      <c r="F122"/>
      <c r="G122"/>
      <c r="H122"/>
      <c r="I122"/>
      <c r="J122"/>
      <c r="K122"/>
    </row>
    <row r="123" spans="2:11" ht="15.75">
      <c r="B123"/>
      <c r="C123"/>
      <c r="D123"/>
      <c r="E123"/>
      <c r="F123"/>
      <c r="G123"/>
      <c r="H123"/>
      <c r="I123"/>
      <c r="J123"/>
      <c r="K123"/>
    </row>
    <row r="124" spans="2:11" ht="15.75">
      <c r="B124"/>
      <c r="C124"/>
      <c r="D124"/>
      <c r="E124"/>
      <c r="F124"/>
      <c r="G124"/>
      <c r="H124"/>
      <c r="I124"/>
      <c r="J124"/>
      <c r="K124"/>
    </row>
    <row r="125" spans="2:11" ht="15.75">
      <c r="B125"/>
      <c r="C125"/>
      <c r="D125"/>
      <c r="E125"/>
      <c r="F125"/>
      <c r="G125"/>
      <c r="H125"/>
      <c r="I125"/>
      <c r="J125"/>
      <c r="K125"/>
    </row>
    <row r="126" spans="2:11" ht="15.75">
      <c r="B126"/>
      <c r="C126"/>
      <c r="D126"/>
      <c r="E126"/>
      <c r="F126"/>
      <c r="G126"/>
      <c r="H126"/>
      <c r="I126"/>
      <c r="J126"/>
      <c r="K126"/>
    </row>
    <row r="127" spans="2:11" ht="15.75">
      <c r="B127"/>
      <c r="C127"/>
      <c r="D127"/>
      <c r="E127"/>
      <c r="F127"/>
      <c r="G127"/>
      <c r="H127"/>
      <c r="I127"/>
      <c r="J127"/>
      <c r="K127"/>
    </row>
    <row r="128" spans="2:11" ht="15.75">
      <c r="B128"/>
      <c r="C128"/>
      <c r="D128"/>
      <c r="E128"/>
      <c r="F128"/>
      <c r="G128"/>
      <c r="H128"/>
      <c r="I128"/>
      <c r="J128"/>
      <c r="K128"/>
    </row>
    <row r="129" spans="2:11" ht="15.75">
      <c r="B129"/>
      <c r="C129"/>
      <c r="D129"/>
      <c r="E129"/>
      <c r="F129"/>
      <c r="G129"/>
      <c r="H129"/>
      <c r="I129"/>
      <c r="J129"/>
      <c r="K129"/>
    </row>
    <row r="130" spans="2:11" ht="15.75">
      <c r="B130"/>
      <c r="C130"/>
      <c r="D130"/>
      <c r="E130"/>
      <c r="F130"/>
      <c r="G130"/>
      <c r="H130"/>
      <c r="I130"/>
      <c r="J130"/>
      <c r="K130"/>
    </row>
    <row r="131" spans="2:11" ht="15.75">
      <c r="B131"/>
      <c r="C131"/>
      <c r="D131"/>
      <c r="E131"/>
      <c r="F131"/>
      <c r="G131"/>
      <c r="H131"/>
      <c r="I131"/>
      <c r="J131"/>
      <c r="K131"/>
    </row>
    <row r="132" spans="2:11" ht="15.75">
      <c r="B132"/>
      <c r="C132"/>
      <c r="D132"/>
      <c r="E132"/>
      <c r="F132"/>
      <c r="G132"/>
      <c r="H132"/>
      <c r="I132"/>
      <c r="J132"/>
      <c r="K132"/>
    </row>
    <row r="133" spans="2:11" ht="15.75">
      <c r="B133"/>
      <c r="C133"/>
      <c r="D133"/>
      <c r="E133"/>
      <c r="F133"/>
      <c r="G133"/>
      <c r="H133"/>
      <c r="I133"/>
      <c r="J133"/>
      <c r="K133"/>
    </row>
    <row r="134" spans="2:11" ht="15.75">
      <c r="B134"/>
      <c r="C134"/>
      <c r="D134"/>
      <c r="E134"/>
      <c r="F134"/>
      <c r="G134"/>
      <c r="H134"/>
      <c r="I134"/>
      <c r="J134"/>
      <c r="K134"/>
    </row>
    <row r="135" spans="2:11" ht="15.75">
      <c r="B135"/>
      <c r="C135"/>
      <c r="D135"/>
      <c r="E135"/>
      <c r="F135"/>
      <c r="G135"/>
      <c r="H135"/>
      <c r="I135"/>
      <c r="J135"/>
      <c r="K135"/>
    </row>
    <row r="136" spans="2:11" ht="15.75">
      <c r="B136"/>
      <c r="C136"/>
      <c r="D136"/>
      <c r="E136"/>
      <c r="F136"/>
      <c r="G136"/>
      <c r="H136"/>
      <c r="I136"/>
      <c r="J136"/>
      <c r="K136"/>
    </row>
    <row r="137" spans="2:11" ht="15.75">
      <c r="B137"/>
      <c r="C137"/>
      <c r="D137"/>
      <c r="E137"/>
      <c r="F137"/>
      <c r="G137"/>
      <c r="H137"/>
      <c r="I137"/>
      <c r="J137"/>
      <c r="K137"/>
    </row>
    <row r="138" spans="2:11" ht="15.75">
      <c r="B138"/>
      <c r="C138"/>
      <c r="D138"/>
      <c r="E138"/>
      <c r="F138"/>
      <c r="G138"/>
      <c r="H138"/>
      <c r="I138"/>
      <c r="J138"/>
      <c r="K138"/>
    </row>
    <row r="139" spans="2:11" ht="15.75">
      <c r="B139"/>
      <c r="C139"/>
      <c r="D139"/>
      <c r="E139"/>
      <c r="F139"/>
      <c r="G139"/>
      <c r="H139"/>
      <c r="I139"/>
      <c r="J139"/>
      <c r="K139"/>
    </row>
    <row r="140" spans="2:11" ht="15.75">
      <c r="B140"/>
      <c r="C140"/>
      <c r="D140"/>
      <c r="E140"/>
      <c r="F140"/>
      <c r="G140"/>
      <c r="H140"/>
      <c r="I140"/>
      <c r="J140"/>
      <c r="K140"/>
    </row>
    <row r="141" spans="2:11" ht="15.75">
      <c r="B141"/>
      <c r="C141"/>
      <c r="D141"/>
      <c r="E141"/>
      <c r="F141"/>
      <c r="G141"/>
      <c r="H141"/>
      <c r="I141"/>
      <c r="J141"/>
      <c r="K141"/>
    </row>
    <row r="142" spans="2:11" ht="12.75">
      <c r="B142"/>
      <c r="C142"/>
      <c r="D142"/>
      <c r="E142"/>
      <c r="F142"/>
      <c r="G142"/>
      <c r="H142"/>
      <c r="I142"/>
      <c r="J142"/>
      <c r="K142"/>
    </row>
    <row r="143" spans="2:11" ht="12.75">
      <c r="B143"/>
      <c r="C143"/>
      <c r="D143"/>
      <c r="E143"/>
      <c r="F143"/>
      <c r="G143"/>
      <c r="H143"/>
      <c r="I143"/>
      <c r="J143"/>
      <c r="K143"/>
    </row>
    <row r="144" spans="2:11" ht="12.75">
      <c r="B144"/>
      <c r="C144"/>
      <c r="D144"/>
      <c r="E144"/>
      <c r="F144"/>
      <c r="G144"/>
      <c r="H144"/>
      <c r="I144"/>
      <c r="J144"/>
      <c r="K144"/>
    </row>
    <row r="145" spans="2:11" ht="12.75">
      <c r="B145"/>
      <c r="C145"/>
      <c r="D145"/>
      <c r="E145"/>
      <c r="F145"/>
      <c r="G145"/>
      <c r="H145"/>
      <c r="I145"/>
      <c r="J145"/>
      <c r="K145"/>
    </row>
    <row r="146" spans="2:11" ht="12.75">
      <c r="B146"/>
      <c r="C146"/>
      <c r="D146"/>
      <c r="E146"/>
      <c r="F146"/>
      <c r="G146"/>
      <c r="H146"/>
      <c r="I146"/>
      <c r="J146"/>
      <c r="K146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2002-09-04T19:17:11Z</cp:lastPrinted>
  <dcterms:created xsi:type="dcterms:W3CDTF">1998-11-04T18:36:00Z</dcterms:created>
  <cp:category/>
  <cp:version/>
  <cp:contentType/>
  <cp:contentStatus/>
</cp:coreProperties>
</file>