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00" windowWidth="22620" windowHeight="1390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<sst xmlns="http://schemas.openxmlformats.org/spreadsheetml/2006/main" count="17" uniqueCount="13">
  <si>
    <t>Steel</t>
  </si>
  <si>
    <t>Population</t>
  </si>
  <si>
    <t>Per Capita Steel</t>
  </si>
  <si>
    <t>Per Capita Aluminum</t>
  </si>
  <si>
    <t>(mill. Tons)</t>
  </si>
  <si>
    <t>Aluminum Primary</t>
  </si>
  <si>
    <t>Aluminum Seconday</t>
  </si>
  <si>
    <t>Aluminum Total</t>
  </si>
  <si>
    <t>(kg per capita)</t>
  </si>
  <si>
    <t>(millions)</t>
  </si>
  <si>
    <t>World Metals Production Trends</t>
  </si>
  <si>
    <t>©2007</t>
  </si>
  <si>
    <t>P.LeBel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</si>
</sst>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1.5"/>
      <name val="Helv"/>
      <family val="0"/>
    </font>
    <font>
      <sz val="9.75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0"/>
      <name val="Helv"/>
      <family val="0"/>
    </font>
    <font>
      <b/>
      <sz val="10"/>
      <color indexed="10"/>
      <name val="Helv"/>
      <family val="0"/>
    </font>
    <font>
      <b/>
      <sz val="9.75"/>
      <name val="Helv"/>
      <family val="0"/>
    </font>
    <font>
      <vertAlign val="superscript"/>
      <sz val="9.75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Steel and Aluminum Production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 in million short tons</a:t>
            </a:r>
          </a:p>
        </c:rich>
      </c:tx>
      <c:layout/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5"/>
          <c:y val="0.1365"/>
          <c:w val="0.959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Steel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Steel Trend</c:nam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Helv"/>
                        <a:ea typeface="Helv"/>
                        <a:cs typeface="Helv"/>
                      </a:rPr>
                      <a:t>Steel Production Trend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
y = 0.0107x</a:t>
                    </a:r>
                    <a:r>
                      <a:rPr lang="en-US" cap="none" sz="10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 - 1.0507x</a:t>
                    </a:r>
                    <a:r>
                      <a:rPr lang="en-US" cap="none" sz="10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 + 41.618x + 69.567
R</a:t>
                    </a:r>
                    <a:r>
                      <a:rPr lang="en-US" cap="none" sz="10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 = 0.9486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Sheet1!$B$6:$B$76</c:f>
              <c:numCache/>
            </c:numRef>
          </c:cat>
          <c:val>
            <c:numRef>
              <c:f>Sheet1!$C$6:$C$76</c:f>
              <c:numCache/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Aluminum 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Aluminum Production Trend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Aluminum Production Trend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
y = 7E-05x</a:t>
                    </a:r>
                    <a:r>
                      <a:rPr lang="en-US" cap="none" sz="10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 - 0.0023x</a:t>
                    </a:r>
                    <a:r>
                      <a:rPr lang="en-US" cap="none" sz="10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 + 0.5556x + 0.2938
R</a:t>
                    </a:r>
                    <a:r>
                      <a:rPr lang="en-US" cap="none" sz="10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 = 0.9903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Sheet1!$B$6:$B$76</c:f>
              <c:numCache/>
            </c:numRef>
          </c:cat>
          <c:val>
            <c:numRef>
              <c:f>Sheet1!$D$6:$D$76</c:f>
              <c:numCache/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1349027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082"/>
          <c:y val="0.85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Per Capita Steel and Aluminum Production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in Kg. Per Person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"/>
          <c:y val="0.14625"/>
          <c:w val="0.9637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Per Capita Steel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Steel Production Trend</c:nam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Helv"/>
                        <a:ea typeface="Helv"/>
                        <a:cs typeface="Helv"/>
                      </a:rPr>
                      <a:t>Per Capita Steel Production Trend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
y = 0.0003x</a:t>
                    </a:r>
                    <a:r>
                      <a:rPr lang="en-US" cap="none" sz="975" b="0" i="0" u="none" baseline="30000">
                        <a:latin typeface="Helv"/>
                        <a:ea typeface="Helv"/>
                        <a:cs typeface="Helv"/>
                      </a:rPr>
                      <a:t>4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 - 0.0321x</a:t>
                    </a:r>
                    <a:r>
                      <a:rPr lang="en-US" cap="none" sz="97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 + 0.6914x</a:t>
                    </a:r>
                    <a:r>
                      <a:rPr lang="en-US" cap="none" sz="9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 + 5.3849x + 160.64
R</a:t>
                    </a:r>
                    <a:r>
                      <a:rPr lang="en-US" cap="none" sz="9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 = 0.9486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Sheet1!$B$6:$B$76</c:f>
              <c:numCache/>
            </c:numRef>
          </c:cat>
          <c:val>
            <c:numRef>
              <c:f>Sheet1!$H$6:$H$76</c:f>
              <c:numCache/>
            </c:numRef>
          </c:val>
          <c:smooth val="0"/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Per Capita Aluminum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Aluminum Production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Helv"/>
                        <a:ea typeface="Helv"/>
                        <a:cs typeface="Helv"/>
                      </a:rPr>
                      <a:t>Per Capita Aluminum Production Trend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
y = 5E-05x</a:t>
                    </a:r>
                    <a:r>
                      <a:rPr lang="en-US" cap="none" sz="97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 - 0.0061x</a:t>
                    </a:r>
                    <a:r>
                      <a:rPr lang="en-US" cap="none" sz="9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 + 0.4017x + 0.6388
R</a:t>
                    </a:r>
                    <a:r>
                      <a:rPr lang="en-US" cap="none" sz="9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75" b="0" i="0" u="none" baseline="0">
                        <a:latin typeface="Helv"/>
                        <a:ea typeface="Helv"/>
                        <a:cs typeface="Helv"/>
                      </a:rPr>
                      <a:t> = 0.9762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Sheet1!$B$6:$B$76</c:f>
              <c:numCache/>
            </c:numRef>
          </c:cat>
          <c:val>
            <c:numRef>
              <c:f>Sheet1!$I$6:$I$76</c:f>
              <c:numCache/>
            </c:numRef>
          </c:val>
          <c:smooth val="0"/>
        </c:ser>
        <c:marker val="1"/>
        <c:axId val="65630493"/>
        <c:axId val="53803526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53803526"/>
        <c:crosses val="autoZero"/>
        <c:auto val="1"/>
        <c:lblOffset val="100"/>
        <c:noMultiLvlLbl val="0"/>
      </c:catAx>
      <c:valAx>
        <c:axId val="53803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65630493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043"/>
          <c:y val="0.824"/>
          <c:w val="0.923"/>
          <c:h val="0.09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0.948</cdr:y>
    </cdr:from>
    <cdr:to>
      <cdr:x>0.3625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4467225"/>
          <a:ext cx="2076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:  U.S. Geological Survey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0.935</cdr:y>
    </cdr:from>
    <cdr:to>
      <cdr:x>0.35575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91025"/>
          <a:ext cx="2076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:  U.S. Geological Survey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5</xdr:row>
      <xdr:rowOff>47625</xdr:rowOff>
    </xdr:from>
    <xdr:to>
      <xdr:col>14</xdr:col>
      <xdr:colOff>685800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6810375" y="1038225"/>
        <a:ext cx="58007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27</xdr:row>
      <xdr:rowOff>190500</xdr:rowOff>
    </xdr:from>
    <xdr:to>
      <xdr:col>14</xdr:col>
      <xdr:colOff>762000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6848475" y="5791200"/>
        <a:ext cx="583882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6"/>
  <sheetViews>
    <sheetView tabSelected="1" workbookViewId="0" topLeftCell="A1">
      <selection activeCell="B4" sqref="B4"/>
    </sheetView>
  </sheetViews>
  <sheetFormatPr defaultColWidth="11.5546875" defaultRowHeight="15.75"/>
  <cols>
    <col min="1" max="1" width="2.5546875" style="0" customWidth="1"/>
    <col min="2" max="2" width="4.99609375" style="0" bestFit="1" customWidth="1"/>
    <col min="3" max="3" width="9.10546875" style="1" customWidth="1"/>
    <col min="4" max="4" width="9.4453125" style="1" customWidth="1"/>
    <col min="5" max="5" width="9.4453125" style="4" customWidth="1"/>
    <col min="6" max="6" width="8.99609375" style="4" customWidth="1"/>
    <col min="7" max="7" width="10.6640625" style="1" customWidth="1"/>
    <col min="8" max="8" width="10.99609375" style="0" customWidth="1"/>
    <col min="9" max="9" width="12.3359375" style="0" customWidth="1"/>
    <col min="10" max="10" width="14.3359375" style="0" bestFit="1" customWidth="1"/>
  </cols>
  <sheetData>
    <row r="1" ht="13.5" thickBot="1"/>
    <row r="2" spans="6:8" ht="13.5" thickBot="1">
      <c r="F2" s="12"/>
      <c r="G2" s="13" t="s">
        <v>10</v>
      </c>
      <c r="H2" s="14"/>
    </row>
    <row r="3" spans="2:14" ht="12.75">
      <c r="B3" s="16" t="s">
        <v>11</v>
      </c>
      <c r="N3" s="15" t="s">
        <v>12</v>
      </c>
    </row>
    <row r="4" spans="3:9" ht="13.5" thickBot="1">
      <c r="C4" s="2" t="s">
        <v>4</v>
      </c>
      <c r="D4" s="3" t="s">
        <v>4</v>
      </c>
      <c r="E4" s="3" t="s">
        <v>4</v>
      </c>
      <c r="F4" s="3" t="s">
        <v>4</v>
      </c>
      <c r="G4" s="2" t="s">
        <v>9</v>
      </c>
      <c r="H4" s="3" t="s">
        <v>8</v>
      </c>
      <c r="I4" s="3" t="s">
        <v>8</v>
      </c>
    </row>
    <row r="5" spans="3:9" s="5" customFormat="1" ht="24.75" thickBot="1">
      <c r="C5" s="6" t="s">
        <v>0</v>
      </c>
      <c r="D5" s="6" t="s">
        <v>7</v>
      </c>
      <c r="E5" s="7" t="s">
        <v>5</v>
      </c>
      <c r="F5" s="7" t="s">
        <v>6</v>
      </c>
      <c r="G5" s="6" t="s">
        <v>1</v>
      </c>
      <c r="H5" s="8" t="s">
        <v>2</v>
      </c>
      <c r="I5" s="8" t="s">
        <v>3</v>
      </c>
    </row>
    <row r="6" spans="2:9" ht="16.5" thickBot="1">
      <c r="B6">
        <v>1950</v>
      </c>
      <c r="C6" s="9">
        <v>190</v>
      </c>
      <c r="D6" s="10">
        <v>1.9</v>
      </c>
      <c r="E6" s="10">
        <v>1.5</v>
      </c>
      <c r="F6" s="10">
        <v>0.4</v>
      </c>
      <c r="G6" s="9">
        <v>2560000</v>
      </c>
      <c r="H6" s="10">
        <f>((C6*10^6)*2200)/(G6*10^3)</f>
        <v>163.28125</v>
      </c>
      <c r="I6" s="10">
        <f>((D6*10^6)*2200)/(G6*10^3)</f>
        <v>1.6328125</v>
      </c>
    </row>
    <row r="7" spans="2:9" ht="16.5" thickBot="1">
      <c r="B7">
        <v>1951</v>
      </c>
      <c r="C7" s="9">
        <v>203.9842983285648</v>
      </c>
      <c r="D7" s="10">
        <v>2.1681730582286862</v>
      </c>
      <c r="E7" s="10">
        <v>1.7343843497496065</v>
      </c>
      <c r="F7" s="10">
        <v>0.43378870847907947</v>
      </c>
      <c r="G7" s="9">
        <v>2602561.0835433225</v>
      </c>
      <c r="H7" s="10">
        <f aca="true" t="shared" si="0" ref="H7:H61">((C7*10^6)*2200)/(G7*10^3)</f>
        <v>172.43224728153527</v>
      </c>
      <c r="I7" s="10">
        <f aca="true" t="shared" si="1" ref="I7:I61">((D7*10^6)*2200)/(G7*10^3)</f>
        <v>1.832802602891802</v>
      </c>
    </row>
    <row r="8" spans="2:9" ht="16.5" thickBot="1">
      <c r="B8">
        <v>1952</v>
      </c>
      <c r="C8" s="9">
        <v>218.99786297156274</v>
      </c>
      <c r="D8" s="10">
        <v>2.4758243241141127</v>
      </c>
      <c r="E8" s="10">
        <v>2.0053927151042434</v>
      </c>
      <c r="F8" s="10">
        <v>0.4704316090098694</v>
      </c>
      <c r="G8" s="9">
        <v>2645829.7631149194</v>
      </c>
      <c r="H8" s="10">
        <f t="shared" si="0"/>
        <v>182.09610658027498</v>
      </c>
      <c r="I8" s="10">
        <f t="shared" si="1"/>
        <v>2.0586409560373786</v>
      </c>
    </row>
    <row r="9" spans="2:9" ht="16.5" thickBot="1">
      <c r="B9">
        <v>1953</v>
      </c>
      <c r="C9" s="9">
        <v>235.11644954583898</v>
      </c>
      <c r="D9" s="10">
        <v>2.8289176270360974</v>
      </c>
      <c r="E9" s="10">
        <v>2.318747826785781</v>
      </c>
      <c r="F9" s="10">
        <v>0.5101698002503163</v>
      </c>
      <c r="G9" s="9">
        <v>2689817.8027982563</v>
      </c>
      <c r="H9" s="10">
        <f t="shared" si="0"/>
        <v>192.30157093269912</v>
      </c>
      <c r="I9" s="10">
        <f t="shared" si="1"/>
        <v>2.313769643804459</v>
      </c>
    </row>
    <row r="10" spans="2:9" ht="16.5" thickBot="1">
      <c r="B10">
        <v>1954</v>
      </c>
      <c r="C10" s="9">
        <v>252.42138940058615</v>
      </c>
      <c r="D10" s="10">
        <v>3.23433137475115</v>
      </c>
      <c r="E10" s="10">
        <v>2.6810666278621134</v>
      </c>
      <c r="F10" s="10">
        <v>0.5532647468890366</v>
      </c>
      <c r="G10" s="9">
        <v>2734537.1622596676</v>
      </c>
      <c r="H10" s="10">
        <f t="shared" si="0"/>
        <v>203.07899426109773</v>
      </c>
      <c r="I10" s="10">
        <f t="shared" si="1"/>
        <v>2.6020962971929977</v>
      </c>
    </row>
    <row r="11" spans="2:9" ht="16.5" thickBot="1">
      <c r="B11">
        <v>1955</v>
      </c>
      <c r="C11" s="9">
        <v>271</v>
      </c>
      <c r="D11" s="10">
        <v>3.7</v>
      </c>
      <c r="E11" s="10">
        <v>3.1</v>
      </c>
      <c r="F11" s="10">
        <v>0.6</v>
      </c>
      <c r="G11" s="9">
        <v>2780000</v>
      </c>
      <c r="H11" s="10">
        <f t="shared" si="0"/>
        <v>214.46043165467626</v>
      </c>
      <c r="I11" s="10">
        <f t="shared" si="1"/>
        <v>2.9280575539568345</v>
      </c>
    </row>
    <row r="12" spans="2:9" ht="16.5" thickBot="1">
      <c r="B12">
        <v>1956</v>
      </c>
      <c r="C12" s="9">
        <v>290.9460255107424</v>
      </c>
      <c r="D12" s="10">
        <v>3.9905707122170955</v>
      </c>
      <c r="E12" s="10">
        <v>3.3398876494984764</v>
      </c>
      <c r="F12" s="10">
        <v>0.6506830627186191</v>
      </c>
      <c r="G12" s="9">
        <v>2830157.1644250727</v>
      </c>
      <c r="H12" s="10">
        <f t="shared" si="0"/>
        <v>226.16456222623293</v>
      </c>
      <c r="I12" s="10">
        <f t="shared" si="1"/>
        <v>3.1020381755587256</v>
      </c>
    </row>
    <row r="13" spans="2:9" ht="16.5" thickBot="1">
      <c r="B13">
        <v>1957</v>
      </c>
      <c r="C13" s="9">
        <v>312.3601098173342</v>
      </c>
      <c r="D13" s="10">
        <v>4.303985965538177</v>
      </c>
      <c r="E13" s="10">
        <v>3.5983385520233733</v>
      </c>
      <c r="F13" s="10">
        <v>0.705647413514804</v>
      </c>
      <c r="G13" s="9">
        <v>2881219.2717073993</v>
      </c>
      <c r="H13" s="10">
        <f t="shared" si="0"/>
        <v>238.50744313219448</v>
      </c>
      <c r="I13" s="10">
        <f t="shared" si="1"/>
        <v>3.2863757427850446</v>
      </c>
    </row>
    <row r="14" spans="2:9" ht="16.5" thickBot="1">
      <c r="B14">
        <v>1958</v>
      </c>
      <c r="C14" s="9">
        <v>335.35030435222296</v>
      </c>
      <c r="D14" s="10">
        <v>4.642043890251957</v>
      </c>
      <c r="E14" s="10">
        <v>3.876789189876482</v>
      </c>
      <c r="F14" s="10">
        <v>0.7652547003754743</v>
      </c>
      <c r="G14" s="9">
        <v>2933202.6489576576</v>
      </c>
      <c r="H14" s="10">
        <f t="shared" si="0"/>
        <v>251.52393403062842</v>
      </c>
      <c r="I14" s="10">
        <f t="shared" si="1"/>
        <v>3.481688032084458</v>
      </c>
    </row>
    <row r="15" spans="2:9" ht="16.5" thickBot="1">
      <c r="B15">
        <v>1959</v>
      </c>
      <c r="C15" s="9">
        <v>360.0326133029413</v>
      </c>
      <c r="D15" s="10">
        <v>5.006684325165059</v>
      </c>
      <c r="E15" s="10">
        <v>4.176787204831505</v>
      </c>
      <c r="F15" s="10">
        <v>0.8298971203335547</v>
      </c>
      <c r="G15" s="9">
        <v>2986123.9178626323</v>
      </c>
      <c r="H15" s="10">
        <f t="shared" si="0"/>
        <v>265.25079703772286</v>
      </c>
      <c r="I15" s="10">
        <f t="shared" si="1"/>
        <v>3.6886297482413553</v>
      </c>
    </row>
    <row r="16" spans="2:9" ht="16.5" thickBot="1">
      <c r="B16">
        <v>1960</v>
      </c>
      <c r="C16" s="9">
        <v>347</v>
      </c>
      <c r="D16" s="10">
        <v>5.4</v>
      </c>
      <c r="E16" s="10">
        <v>4.5</v>
      </c>
      <c r="F16" s="10">
        <v>0.9</v>
      </c>
      <c r="G16" s="9">
        <v>3040000</v>
      </c>
      <c r="H16" s="10">
        <f t="shared" si="0"/>
        <v>251.1184210526316</v>
      </c>
      <c r="I16" s="10">
        <f t="shared" si="1"/>
        <v>3.9078947368421053</v>
      </c>
    </row>
    <row r="17" spans="2:9" ht="16.5" thickBot="1">
      <c r="B17">
        <v>1961</v>
      </c>
      <c r="C17" s="9">
        <v>372.5397448421683</v>
      </c>
      <c r="D17" s="10">
        <v>5.810056399686271</v>
      </c>
      <c r="E17" s="10">
        <v>4.81324669076281</v>
      </c>
      <c r="F17" s="10">
        <v>0.9968097089234609</v>
      </c>
      <c r="G17" s="9">
        <v>3084291.1877394635</v>
      </c>
      <c r="H17" s="10">
        <f t="shared" si="0"/>
        <v>265.72959191102245</v>
      </c>
      <c r="I17" s="10">
        <f t="shared" si="1"/>
        <v>4.144266316397339</v>
      </c>
    </row>
    <row r="18" spans="2:9" ht="16.5" thickBot="1">
      <c r="B18">
        <v>1962</v>
      </c>
      <c r="C18" s="9">
        <v>399.9592550059593</v>
      </c>
      <c r="D18" s="10">
        <v>6.252331485591003</v>
      </c>
      <c r="E18" s="10">
        <v>5.148298601364253</v>
      </c>
      <c r="F18" s="10">
        <v>1.1040328842267497</v>
      </c>
      <c r="G18" s="9">
        <v>3148200.7420327663</v>
      </c>
      <c r="H18" s="10">
        <f t="shared" si="0"/>
        <v>279.4962688576713</v>
      </c>
      <c r="I18" s="10">
        <f t="shared" si="1"/>
        <v>4.369203362622498</v>
      </c>
    </row>
    <row r="19" spans="2:9" ht="16.5" thickBot="1">
      <c r="B19">
        <v>1963</v>
      </c>
      <c r="C19" s="9">
        <v>429.3968841705585</v>
      </c>
      <c r="D19" s="10">
        <v>6.729463265758949</v>
      </c>
      <c r="E19" s="10">
        <v>5.506673601350065</v>
      </c>
      <c r="F19" s="10">
        <v>1.2227896644088838</v>
      </c>
      <c r="G19" s="9">
        <v>3213434.565301127</v>
      </c>
      <c r="H19" s="10">
        <f t="shared" si="0"/>
        <v>293.9761572791524</v>
      </c>
      <c r="I19" s="10">
        <f t="shared" si="1"/>
        <v>4.607163732080647</v>
      </c>
    </row>
    <row r="20" spans="2:9" ht="16.5" thickBot="1">
      <c r="B20">
        <v>1964</v>
      </c>
      <c r="C20" s="9">
        <v>461.0011690631757</v>
      </c>
      <c r="D20" s="10">
        <v>7.244315896906511</v>
      </c>
      <c r="E20" s="10">
        <v>5.88999521973536</v>
      </c>
      <c r="F20" s="10">
        <v>1.354320677171151</v>
      </c>
      <c r="G20" s="9">
        <v>3280020.0977033405</v>
      </c>
      <c r="H20" s="10">
        <f t="shared" si="0"/>
        <v>309.20620658669986</v>
      </c>
      <c r="I20" s="10">
        <f t="shared" si="1"/>
        <v>4.85896259731875</v>
      </c>
    </row>
    <row r="21" spans="2:9" ht="16.5" thickBot="1">
      <c r="B21">
        <v>1965</v>
      </c>
      <c r="C21" s="9">
        <v>451</v>
      </c>
      <c r="D21" s="10">
        <v>7.8</v>
      </c>
      <c r="E21" s="10">
        <v>6.3</v>
      </c>
      <c r="F21" s="10">
        <v>1.5</v>
      </c>
      <c r="G21" s="9">
        <v>3347985.347985348</v>
      </c>
      <c r="H21" s="10">
        <f t="shared" si="0"/>
        <v>296.3573304157549</v>
      </c>
      <c r="I21" s="10">
        <f t="shared" si="1"/>
        <v>5.125470459518599</v>
      </c>
    </row>
    <row r="22" spans="2:9" ht="16.5" thickBot="1">
      <c r="B22">
        <v>1966</v>
      </c>
      <c r="C22" s="9">
        <v>484.1943081378038</v>
      </c>
      <c r="D22" s="10">
        <v>8.48735735910177</v>
      </c>
      <c r="E22" s="10">
        <v>6.867944649531866</v>
      </c>
      <c r="F22" s="10">
        <v>1.6194127095699042</v>
      </c>
      <c r="G22" s="9">
        <v>3420689.6551724137</v>
      </c>
      <c r="H22" s="10">
        <f t="shared" si="0"/>
        <v>311.40722640314397</v>
      </c>
      <c r="I22" s="10">
        <f t="shared" si="1"/>
        <v>5.4586028176481145</v>
      </c>
    </row>
    <row r="23" spans="2:9" ht="16.5" thickBot="1">
      <c r="B23">
        <v>1967</v>
      </c>
      <c r="C23" s="9">
        <v>519.8317694746041</v>
      </c>
      <c r="D23" s="10">
        <v>9.235421160235374</v>
      </c>
      <c r="E23" s="10">
        <v>7.487089477624347</v>
      </c>
      <c r="F23" s="10">
        <v>1.7483316826110262</v>
      </c>
      <c r="G23" s="9">
        <v>3486486.4864864866</v>
      </c>
      <c r="H23" s="10">
        <f t="shared" si="0"/>
        <v>328.01787624211454</v>
      </c>
      <c r="I23" s="10">
        <f t="shared" si="1"/>
        <v>5.8276223445206154</v>
      </c>
    </row>
    <row r="24" spans="2:9" ht="16.5" thickBot="1">
      <c r="B24">
        <v>1968</v>
      </c>
      <c r="C24" s="9">
        <v>558.092203921965</v>
      </c>
      <c r="D24" s="10">
        <v>10.049563875769113</v>
      </c>
      <c r="E24" s="10">
        <v>8.162050177526424</v>
      </c>
      <c r="F24" s="10">
        <v>1.887513698242688</v>
      </c>
      <c r="G24" s="9">
        <v>3561872.9096989967</v>
      </c>
      <c r="H24" s="10">
        <f t="shared" si="0"/>
        <v>344.7070908355574</v>
      </c>
      <c r="I24" s="10">
        <f t="shared" si="1"/>
        <v>6.207139077446876</v>
      </c>
    </row>
    <row r="25" spans="2:9" ht="16.5" thickBot="1">
      <c r="B25">
        <v>1969</v>
      </c>
      <c r="C25" s="9">
        <v>599.168666419286</v>
      </c>
      <c r="D25" s="10">
        <v>10.935634328591036</v>
      </c>
      <c r="E25" s="10">
        <v>8.897858546976702</v>
      </c>
      <c r="F25" s="10">
        <v>2.037775781614335</v>
      </c>
      <c r="G25" s="9">
        <v>3625000</v>
      </c>
      <c r="H25" s="10">
        <f t="shared" si="0"/>
        <v>363.633397551015</v>
      </c>
      <c r="I25" s="10">
        <f t="shared" si="1"/>
        <v>6.636798764938009</v>
      </c>
    </row>
    <row r="26" spans="2:9" ht="16.5" thickBot="1">
      <c r="B26">
        <v>1970</v>
      </c>
      <c r="C26" s="9">
        <v>595</v>
      </c>
      <c r="D26" s="10">
        <v>11.9</v>
      </c>
      <c r="E26" s="10">
        <v>9.7</v>
      </c>
      <c r="F26" s="10">
        <v>2.2</v>
      </c>
      <c r="G26" s="9">
        <v>3709897.6109215016</v>
      </c>
      <c r="H26" s="10">
        <f t="shared" si="0"/>
        <v>352.8399264029439</v>
      </c>
      <c r="I26" s="10">
        <f t="shared" si="1"/>
        <v>7.056798528058878</v>
      </c>
    </row>
    <row r="27" spans="2:9" ht="16.5" thickBot="1">
      <c r="B27">
        <v>1971</v>
      </c>
      <c r="C27" s="9">
        <v>582</v>
      </c>
      <c r="D27" s="10">
        <v>12.6</v>
      </c>
      <c r="E27" s="10">
        <v>10.3</v>
      </c>
      <c r="F27" s="10">
        <v>2.3</v>
      </c>
      <c r="G27" s="9">
        <v>3790476.1904761903</v>
      </c>
      <c r="H27" s="10">
        <f t="shared" si="0"/>
        <v>337.79396984924625</v>
      </c>
      <c r="I27" s="10">
        <f t="shared" si="1"/>
        <v>7.313065326633167</v>
      </c>
    </row>
    <row r="28" spans="2:9" ht="16.5" thickBot="1">
      <c r="B28">
        <v>1972</v>
      </c>
      <c r="C28" s="9">
        <v>631</v>
      </c>
      <c r="D28" s="10">
        <v>13.4</v>
      </c>
      <c r="E28" s="10">
        <v>11</v>
      </c>
      <c r="F28" s="10">
        <v>2.4</v>
      </c>
      <c r="G28" s="9">
        <v>3853333.3333333335</v>
      </c>
      <c r="H28" s="10">
        <f t="shared" si="0"/>
        <v>360.25951557093424</v>
      </c>
      <c r="I28" s="10">
        <f t="shared" si="1"/>
        <v>7.650519031141868</v>
      </c>
    </row>
    <row r="29" spans="2:9" ht="16.5" thickBot="1">
      <c r="B29">
        <v>1973</v>
      </c>
      <c r="C29" s="9">
        <v>696</v>
      </c>
      <c r="D29" s="10">
        <v>14.9</v>
      </c>
      <c r="E29" s="10">
        <v>12.1</v>
      </c>
      <c r="F29" s="10">
        <v>2.8</v>
      </c>
      <c r="G29" s="9">
        <v>3943037.974683544</v>
      </c>
      <c r="H29" s="10">
        <f t="shared" si="0"/>
        <v>388.3300160513644</v>
      </c>
      <c r="I29" s="10">
        <f t="shared" si="1"/>
        <v>8.31338683788122</v>
      </c>
    </row>
    <row r="30" spans="2:9" ht="16.5" thickBot="1">
      <c r="B30">
        <v>1974</v>
      </c>
      <c r="C30" s="9">
        <v>703</v>
      </c>
      <c r="D30" s="10">
        <v>16.1</v>
      </c>
      <c r="E30" s="10">
        <v>13.2</v>
      </c>
      <c r="F30" s="10">
        <v>2.9</v>
      </c>
      <c r="G30" s="9">
        <v>4013201.3201320134</v>
      </c>
      <c r="H30" s="10">
        <f t="shared" si="0"/>
        <v>385.378125</v>
      </c>
      <c r="I30" s="10">
        <f t="shared" si="1"/>
        <v>8.825871710526318</v>
      </c>
    </row>
    <row r="31" spans="2:9" ht="16.5" thickBot="1">
      <c r="B31">
        <v>1975</v>
      </c>
      <c r="C31" s="9">
        <v>644</v>
      </c>
      <c r="D31" s="10">
        <v>14.7</v>
      </c>
      <c r="E31" s="10">
        <v>12.1</v>
      </c>
      <c r="F31" s="10">
        <v>2.6</v>
      </c>
      <c r="G31" s="9">
        <v>4095709.570957096</v>
      </c>
      <c r="H31" s="10">
        <f t="shared" si="0"/>
        <v>345.9229653505238</v>
      </c>
      <c r="I31" s="10">
        <f t="shared" si="1"/>
        <v>7.896067687348912</v>
      </c>
    </row>
    <row r="32" spans="2:9" ht="16.5" thickBot="1">
      <c r="B32">
        <v>1976</v>
      </c>
      <c r="C32" s="9">
        <v>675</v>
      </c>
      <c r="D32" s="10">
        <v>15.7</v>
      </c>
      <c r="E32" s="10">
        <v>12.6</v>
      </c>
      <c r="F32" s="10">
        <v>3.1</v>
      </c>
      <c r="G32" s="9">
        <v>4160493.827160494</v>
      </c>
      <c r="H32" s="10">
        <f t="shared" si="0"/>
        <v>356.92878338278933</v>
      </c>
      <c r="I32" s="10">
        <f t="shared" si="1"/>
        <v>8.301899109792284</v>
      </c>
    </row>
    <row r="33" spans="2:9" ht="16.5" thickBot="1">
      <c r="B33">
        <v>1977</v>
      </c>
      <c r="C33" s="9">
        <v>675</v>
      </c>
      <c r="D33" s="10">
        <v>17.2</v>
      </c>
      <c r="E33" s="10">
        <v>13.8</v>
      </c>
      <c r="F33" s="10">
        <v>3.4</v>
      </c>
      <c r="G33" s="9">
        <v>4231746.031746032</v>
      </c>
      <c r="H33" s="10">
        <f t="shared" si="0"/>
        <v>350.9189797449362</v>
      </c>
      <c r="I33" s="10">
        <f t="shared" si="1"/>
        <v>8.941935483870967</v>
      </c>
    </row>
    <row r="34" spans="2:9" ht="16.5" thickBot="1">
      <c r="B34">
        <v>1978</v>
      </c>
      <c r="C34" s="9">
        <v>717</v>
      </c>
      <c r="D34" s="10">
        <v>18.1</v>
      </c>
      <c r="E34" s="10">
        <v>14.1</v>
      </c>
      <c r="F34" s="10">
        <v>4</v>
      </c>
      <c r="G34" s="9">
        <v>4301775.147928994</v>
      </c>
      <c r="H34" s="10">
        <f t="shared" si="0"/>
        <v>366.68583218707016</v>
      </c>
      <c r="I34" s="10">
        <f t="shared" si="1"/>
        <v>9.256643741403026</v>
      </c>
    </row>
    <row r="35" spans="2:9" ht="16.5" thickBot="1">
      <c r="B35">
        <v>1979</v>
      </c>
      <c r="C35" s="9">
        <v>747</v>
      </c>
      <c r="D35" s="10">
        <v>18.4</v>
      </c>
      <c r="E35" s="10">
        <v>14.6</v>
      </c>
      <c r="F35" s="10">
        <v>3.8</v>
      </c>
      <c r="G35" s="9">
        <v>4374613.003095975</v>
      </c>
      <c r="H35" s="10">
        <f t="shared" si="0"/>
        <v>375.6675159235669</v>
      </c>
      <c r="I35" s="10">
        <f t="shared" si="1"/>
        <v>9.253389950460015</v>
      </c>
    </row>
    <row r="36" spans="2:9" ht="16.5" thickBot="1">
      <c r="B36">
        <v>1980</v>
      </c>
      <c r="C36" s="9">
        <v>716</v>
      </c>
      <c r="D36" s="10">
        <v>19.3</v>
      </c>
      <c r="E36" s="10">
        <v>15.4</v>
      </c>
      <c r="F36" s="10">
        <v>3.9</v>
      </c>
      <c r="G36" s="9">
        <v>4445141.065830721</v>
      </c>
      <c r="H36" s="10">
        <f t="shared" si="0"/>
        <v>354.3644569816643</v>
      </c>
      <c r="I36" s="10">
        <f t="shared" si="1"/>
        <v>9.55200282087447</v>
      </c>
    </row>
    <row r="37" spans="2:9" ht="16.5" thickBot="1">
      <c r="B37">
        <v>1981</v>
      </c>
      <c r="C37" s="9">
        <v>707</v>
      </c>
      <c r="D37" s="10">
        <v>19.2</v>
      </c>
      <c r="E37" s="10">
        <v>15.1</v>
      </c>
      <c r="F37" s="10">
        <v>4.1</v>
      </c>
      <c r="G37" s="9">
        <v>4533333.333333333</v>
      </c>
      <c r="H37" s="10">
        <f t="shared" si="0"/>
        <v>343.1029411764706</v>
      </c>
      <c r="I37" s="10">
        <f t="shared" si="1"/>
        <v>9.31764705882353</v>
      </c>
    </row>
    <row r="38" spans="2:9" ht="16.5" thickBot="1">
      <c r="B38">
        <v>1982</v>
      </c>
      <c r="C38" s="9">
        <v>645</v>
      </c>
      <c r="D38" s="10">
        <v>17.2</v>
      </c>
      <c r="E38" s="10">
        <v>13.4</v>
      </c>
      <c r="F38" s="10">
        <v>3.8</v>
      </c>
      <c r="G38" s="9">
        <v>4605341.246290801</v>
      </c>
      <c r="H38" s="10">
        <f t="shared" si="0"/>
        <v>308.1204896907217</v>
      </c>
      <c r="I38" s="10">
        <f t="shared" si="1"/>
        <v>8.216546391752578</v>
      </c>
    </row>
    <row r="39" spans="2:9" ht="16.5" thickBot="1">
      <c r="B39">
        <v>1983</v>
      </c>
      <c r="C39" s="9">
        <v>664</v>
      </c>
      <c r="D39" s="10">
        <v>18</v>
      </c>
      <c r="E39" s="10">
        <v>13.9</v>
      </c>
      <c r="F39" s="10">
        <v>4.1</v>
      </c>
      <c r="G39" s="9">
        <v>4692063.492063492</v>
      </c>
      <c r="H39" s="10">
        <f t="shared" si="0"/>
        <v>311.33423545331533</v>
      </c>
      <c r="I39" s="10">
        <f t="shared" si="1"/>
        <v>8.43978349120433</v>
      </c>
    </row>
    <row r="40" spans="2:9" ht="16.5" thickBot="1">
      <c r="B40">
        <v>1984</v>
      </c>
      <c r="C40" s="9">
        <v>710</v>
      </c>
      <c r="D40" s="10">
        <v>19.9</v>
      </c>
      <c r="E40" s="10">
        <v>15.7</v>
      </c>
      <c r="F40" s="10">
        <v>4.2</v>
      </c>
      <c r="G40" s="9">
        <v>4771929.824561403</v>
      </c>
      <c r="H40" s="10">
        <f t="shared" si="0"/>
        <v>327.3308823529412</v>
      </c>
      <c r="I40" s="10">
        <f t="shared" si="1"/>
        <v>9.174485294117648</v>
      </c>
    </row>
    <row r="41" spans="2:9" ht="16.5" thickBot="1">
      <c r="B41">
        <v>1985</v>
      </c>
      <c r="C41" s="9">
        <v>719</v>
      </c>
      <c r="D41" s="10">
        <v>19.8</v>
      </c>
      <c r="E41" s="10">
        <v>15.4</v>
      </c>
      <c r="F41" s="10">
        <v>4.4</v>
      </c>
      <c r="G41" s="9">
        <v>4854227.405247813</v>
      </c>
      <c r="H41" s="10">
        <f t="shared" si="0"/>
        <v>325.8603003003003</v>
      </c>
      <c r="I41" s="10">
        <f t="shared" si="1"/>
        <v>8.973621621621621</v>
      </c>
    </row>
    <row r="42" spans="2:9" ht="16.5" thickBot="1">
      <c r="B42">
        <v>1986</v>
      </c>
      <c r="C42" s="9">
        <v>714</v>
      </c>
      <c r="D42" s="10">
        <v>19.9</v>
      </c>
      <c r="E42" s="10">
        <v>15.4</v>
      </c>
      <c r="F42" s="10">
        <v>4.5</v>
      </c>
      <c r="G42" s="9">
        <v>4935294.117647059</v>
      </c>
      <c r="H42" s="10">
        <f t="shared" si="0"/>
        <v>318.2789034564958</v>
      </c>
      <c r="I42" s="10">
        <f t="shared" si="1"/>
        <v>8.870798569725864</v>
      </c>
    </row>
    <row r="43" spans="2:9" ht="16.5" thickBot="1">
      <c r="B43">
        <v>1987</v>
      </c>
      <c r="C43" s="9">
        <v>736</v>
      </c>
      <c r="D43" s="10">
        <v>21.3</v>
      </c>
      <c r="E43" s="10">
        <v>16.5</v>
      </c>
      <c r="F43" s="10">
        <v>4.8</v>
      </c>
      <c r="G43" s="9">
        <v>5024844.720496895</v>
      </c>
      <c r="H43" s="10">
        <f t="shared" si="0"/>
        <v>322.23881334981456</v>
      </c>
      <c r="I43" s="10">
        <f t="shared" si="1"/>
        <v>9.325661310259578</v>
      </c>
    </row>
    <row r="44" spans="2:9" ht="16.5" thickBot="1">
      <c r="B44">
        <v>1988</v>
      </c>
      <c r="C44" s="9">
        <v>780</v>
      </c>
      <c r="D44" s="10">
        <v>23.8</v>
      </c>
      <c r="E44" s="10">
        <v>18.5</v>
      </c>
      <c r="F44" s="10">
        <v>5.3</v>
      </c>
      <c r="G44" s="9">
        <v>5114379.08496732</v>
      </c>
      <c r="H44" s="10">
        <f t="shared" si="0"/>
        <v>335.5246006389777</v>
      </c>
      <c r="I44" s="10">
        <f t="shared" si="1"/>
        <v>10.23780191693291</v>
      </c>
    </row>
    <row r="45" spans="2:9" ht="16.5" thickBot="1">
      <c r="B45">
        <v>1989</v>
      </c>
      <c r="C45" s="9">
        <v>786</v>
      </c>
      <c r="D45" s="10">
        <v>24.4</v>
      </c>
      <c r="E45" s="10">
        <v>19</v>
      </c>
      <c r="F45" s="10">
        <v>5.4</v>
      </c>
      <c r="G45" s="9">
        <v>5198776.758409786</v>
      </c>
      <c r="H45" s="10">
        <f t="shared" si="0"/>
        <v>332.6167058823529</v>
      </c>
      <c r="I45" s="10">
        <f t="shared" si="1"/>
        <v>10.32550588235294</v>
      </c>
    </row>
    <row r="46" spans="2:9" ht="16.5" thickBot="1">
      <c r="B46">
        <v>1990</v>
      </c>
      <c r="C46" s="9">
        <v>771</v>
      </c>
      <c r="D46" s="10">
        <v>25.1</v>
      </c>
      <c r="E46" s="10">
        <v>19.3</v>
      </c>
      <c r="F46" s="10">
        <v>5.8</v>
      </c>
      <c r="G46" s="9">
        <v>5278931.750741839</v>
      </c>
      <c r="H46" s="10">
        <f t="shared" si="0"/>
        <v>321.31500843170323</v>
      </c>
      <c r="I46" s="10">
        <f t="shared" si="1"/>
        <v>10.46044969083755</v>
      </c>
    </row>
    <row r="47" spans="2:9" ht="16.5" thickBot="1">
      <c r="B47">
        <v>1991</v>
      </c>
      <c r="C47" s="9">
        <v>734</v>
      </c>
      <c r="D47" s="10">
        <v>25.3</v>
      </c>
      <c r="E47" s="10">
        <v>19.7</v>
      </c>
      <c r="F47" s="10">
        <v>5.6</v>
      </c>
      <c r="G47" s="9">
        <v>5365625</v>
      </c>
      <c r="H47" s="10">
        <f t="shared" si="0"/>
        <v>300.95282469423415</v>
      </c>
      <c r="I47" s="10">
        <f t="shared" si="1"/>
        <v>10.373442050087363</v>
      </c>
    </row>
    <row r="48" spans="2:9" ht="16.5" thickBot="1">
      <c r="B48">
        <v>1992</v>
      </c>
      <c r="C48" s="9">
        <v>720</v>
      </c>
      <c r="D48" s="10">
        <v>25.2</v>
      </c>
      <c r="E48" s="10">
        <v>19.5</v>
      </c>
      <c r="F48" s="10">
        <v>5.7</v>
      </c>
      <c r="G48" s="9">
        <v>5448484.848484849</v>
      </c>
      <c r="H48" s="10">
        <f t="shared" si="0"/>
        <v>290.7230255839822</v>
      </c>
      <c r="I48" s="10">
        <f t="shared" si="1"/>
        <v>10.175305895439376</v>
      </c>
    </row>
    <row r="49" spans="2:9" ht="16.5" thickBot="1">
      <c r="B49">
        <v>1993</v>
      </c>
      <c r="C49" s="9">
        <v>728</v>
      </c>
      <c r="D49" s="10">
        <v>26.1</v>
      </c>
      <c r="E49" s="10">
        <v>19.8</v>
      </c>
      <c r="F49" s="10">
        <v>6.3</v>
      </c>
      <c r="G49" s="9">
        <v>5535256.41025641</v>
      </c>
      <c r="H49" s="10">
        <f t="shared" si="0"/>
        <v>289.3452229299363</v>
      </c>
      <c r="I49" s="10">
        <f t="shared" si="1"/>
        <v>10.373503184713377</v>
      </c>
    </row>
    <row r="50" spans="2:9" ht="16.5" thickBot="1">
      <c r="B50">
        <v>1994</v>
      </c>
      <c r="C50" s="9">
        <v>725</v>
      </c>
      <c r="D50" s="10">
        <v>25.8</v>
      </c>
      <c r="E50" s="10">
        <v>19.2</v>
      </c>
      <c r="F50" s="10">
        <v>6.6</v>
      </c>
      <c r="G50" s="9">
        <v>5605678.233438486</v>
      </c>
      <c r="H50" s="10">
        <f t="shared" si="0"/>
        <v>284.5329206527856</v>
      </c>
      <c r="I50" s="10">
        <f t="shared" si="1"/>
        <v>10.125447383230163</v>
      </c>
    </row>
    <row r="51" spans="2:9" ht="16.5" thickBot="1">
      <c r="B51">
        <v>1995</v>
      </c>
      <c r="C51" s="9">
        <v>752</v>
      </c>
      <c r="D51" s="10">
        <v>26.7</v>
      </c>
      <c r="E51" s="10">
        <v>19.7</v>
      </c>
      <c r="F51" s="10">
        <v>7</v>
      </c>
      <c r="G51" s="9">
        <v>5697674.4186046515</v>
      </c>
      <c r="H51" s="10">
        <f t="shared" si="0"/>
        <v>290.36408163265304</v>
      </c>
      <c r="I51" s="10">
        <f t="shared" si="1"/>
        <v>10.309469387755101</v>
      </c>
    </row>
    <row r="52" spans="2:9" ht="13.5" thickBot="1">
      <c r="B52">
        <v>1996</v>
      </c>
      <c r="C52" s="9">
        <v>750</v>
      </c>
      <c r="D52" s="10">
        <v>27.6</v>
      </c>
      <c r="E52" s="10">
        <v>20.7</v>
      </c>
      <c r="F52" s="10">
        <v>6.9</v>
      </c>
      <c r="G52" s="9">
        <v>5776073.619631901</v>
      </c>
      <c r="H52" s="10">
        <f t="shared" si="0"/>
        <v>285.6611789697292</v>
      </c>
      <c r="I52" s="10">
        <f t="shared" si="1"/>
        <v>10.512331386086034</v>
      </c>
    </row>
    <row r="53" spans="2:9" ht="13.5" thickBot="1">
      <c r="B53">
        <v>1997</v>
      </c>
      <c r="C53" s="9">
        <v>799</v>
      </c>
      <c r="D53" s="10">
        <v>29</v>
      </c>
      <c r="E53" s="10">
        <v>21.6</v>
      </c>
      <c r="F53" s="10">
        <v>7.4</v>
      </c>
      <c r="G53" s="9">
        <v>5855384.615384615</v>
      </c>
      <c r="H53" s="10">
        <f t="shared" si="0"/>
        <v>300.20231213872836</v>
      </c>
      <c r="I53" s="10">
        <f t="shared" si="1"/>
        <v>10.895953757225435</v>
      </c>
    </row>
    <row r="54" spans="2:9" ht="13.5" thickBot="1">
      <c r="B54">
        <v>1998</v>
      </c>
      <c r="C54" s="9">
        <v>777</v>
      </c>
      <c r="D54" s="10">
        <v>30.1</v>
      </c>
      <c r="E54" s="10">
        <v>22.6</v>
      </c>
      <c r="F54" s="10">
        <v>7.5</v>
      </c>
      <c r="G54" s="9">
        <v>5927899.686520376</v>
      </c>
      <c r="H54" s="10">
        <f t="shared" si="0"/>
        <v>288.365203595981</v>
      </c>
      <c r="I54" s="10">
        <f t="shared" si="1"/>
        <v>11.17090428344791</v>
      </c>
    </row>
    <row r="55" spans="2:9" ht="13.5" thickBot="1">
      <c r="B55">
        <v>1999</v>
      </c>
      <c r="C55" s="9">
        <v>788</v>
      </c>
      <c r="D55" s="10">
        <v>31.5</v>
      </c>
      <c r="E55" s="10">
        <v>23.6</v>
      </c>
      <c r="F55" s="10">
        <v>7.9</v>
      </c>
      <c r="G55" s="9">
        <v>6012779.552715655</v>
      </c>
      <c r="H55" s="10">
        <f t="shared" si="0"/>
        <v>288.31923485653556</v>
      </c>
      <c r="I55" s="10">
        <f t="shared" si="1"/>
        <v>11.525451647183846</v>
      </c>
    </row>
    <row r="56" spans="2:9" ht="13.5" thickBot="1">
      <c r="B56">
        <v>2000</v>
      </c>
      <c r="C56" s="9">
        <v>847</v>
      </c>
      <c r="D56" s="10">
        <v>32.6</v>
      </c>
      <c r="E56" s="10">
        <v>24.4</v>
      </c>
      <c r="F56" s="10">
        <v>8.2</v>
      </c>
      <c r="G56" s="9">
        <v>6081699.346405229</v>
      </c>
      <c r="H56" s="10">
        <f t="shared" si="0"/>
        <v>306.39462654486834</v>
      </c>
      <c r="I56" s="10">
        <f t="shared" si="1"/>
        <v>11.792756582482536</v>
      </c>
    </row>
    <row r="57" spans="2:9" ht="13.5" thickBot="1">
      <c r="B57">
        <v>2001</v>
      </c>
      <c r="C57" s="9">
        <v>850</v>
      </c>
      <c r="D57" s="10">
        <v>31.9</v>
      </c>
      <c r="E57" s="10">
        <v>24.3</v>
      </c>
      <c r="F57" s="10">
        <v>7.6</v>
      </c>
      <c r="G57" s="9">
        <v>6158064.516129033</v>
      </c>
      <c r="H57" s="10">
        <f t="shared" si="0"/>
        <v>303.6668412781561</v>
      </c>
      <c r="I57" s="10">
        <f t="shared" si="1"/>
        <v>11.396437925615505</v>
      </c>
    </row>
    <row r="58" spans="2:9" ht="13.5" thickBot="1">
      <c r="B58">
        <v>2002</v>
      </c>
      <c r="C58" s="9">
        <v>904</v>
      </c>
      <c r="D58" s="10">
        <v>33.6</v>
      </c>
      <c r="E58" s="10">
        <v>25.9</v>
      </c>
      <c r="F58" s="10">
        <v>7.7</v>
      </c>
      <c r="G58" s="9">
        <v>6228956.228956229</v>
      </c>
      <c r="H58" s="10">
        <f t="shared" si="0"/>
        <v>319.283027027027</v>
      </c>
      <c r="I58" s="10">
        <f t="shared" si="1"/>
        <v>11.867156756756756</v>
      </c>
    </row>
    <row r="59" spans="2:9" ht="13.5" thickBot="1">
      <c r="B59">
        <v>2003</v>
      </c>
      <c r="C59" s="9">
        <v>962</v>
      </c>
      <c r="D59" s="10">
        <v>35.2</v>
      </c>
      <c r="E59" s="10">
        <v>27.7</v>
      </c>
      <c r="F59" s="10">
        <v>7.5</v>
      </c>
      <c r="G59" s="9">
        <v>6303333.333333333</v>
      </c>
      <c r="H59" s="10">
        <f t="shared" si="0"/>
        <v>335.7588577472237</v>
      </c>
      <c r="I59" s="10">
        <f t="shared" si="1"/>
        <v>12.28556319407721</v>
      </c>
    </row>
    <row r="60" spans="2:9" ht="13.5" thickBot="1">
      <c r="B60">
        <v>2004</v>
      </c>
      <c r="C60" s="9">
        <v>1057</v>
      </c>
      <c r="D60" s="10">
        <v>37.4</v>
      </c>
      <c r="E60" s="10">
        <v>29.8</v>
      </c>
      <c r="F60" s="10">
        <v>7.6</v>
      </c>
      <c r="G60" s="9">
        <v>6376543.209876543</v>
      </c>
      <c r="H60" s="10">
        <f t="shared" si="0"/>
        <v>364.68034849951596</v>
      </c>
      <c r="I60" s="10">
        <f t="shared" si="1"/>
        <v>12.903543078412392</v>
      </c>
    </row>
    <row r="61" spans="2:9" ht="13.5" thickBot="1">
      <c r="B61">
        <v>2005</v>
      </c>
      <c r="C61" s="9">
        <v>1129</v>
      </c>
      <c r="D61" s="10">
        <v>39.15704697986577</v>
      </c>
      <c r="E61" s="10">
        <v>31.2</v>
      </c>
      <c r="F61" s="11">
        <v>7.957046979865771</v>
      </c>
      <c r="G61" s="9">
        <v>6458333.333333333</v>
      </c>
      <c r="H61" s="10">
        <f t="shared" si="0"/>
        <v>384.5883870967742</v>
      </c>
      <c r="I61" s="10">
        <f t="shared" si="1"/>
        <v>13.338658584109112</v>
      </c>
    </row>
    <row r="62" ht="12.75">
      <c r="B62">
        <v>2006</v>
      </c>
    </row>
    <row r="63" ht="12.75">
      <c r="B63">
        <v>2007</v>
      </c>
    </row>
    <row r="64" ht="12.75">
      <c r="B64">
        <v>2008</v>
      </c>
    </row>
    <row r="65" ht="12.75">
      <c r="B65">
        <v>2009</v>
      </c>
    </row>
    <row r="66" ht="0.75" customHeight="1">
      <c r="B66">
        <v>2010</v>
      </c>
    </row>
    <row r="67" ht="0.75" customHeight="1">
      <c r="B67">
        <v>2011</v>
      </c>
    </row>
    <row r="68" ht="0.75" customHeight="1">
      <c r="B68">
        <v>2012</v>
      </c>
    </row>
    <row r="69" ht="0.75" customHeight="1">
      <c r="B69">
        <v>2013</v>
      </c>
    </row>
    <row r="70" ht="0.75" customHeight="1">
      <c r="B70">
        <v>2014</v>
      </c>
    </row>
    <row r="71" ht="0.75" customHeight="1">
      <c r="B71">
        <v>2015</v>
      </c>
    </row>
    <row r="72" ht="0.75" customHeight="1">
      <c r="B72">
        <v>2016</v>
      </c>
    </row>
    <row r="73" ht="0.75" customHeight="1">
      <c r="B73">
        <v>2017</v>
      </c>
    </row>
    <row r="74" ht="0.75" customHeight="1">
      <c r="B74">
        <v>2018</v>
      </c>
    </row>
    <row r="75" ht="0.75" customHeight="1">
      <c r="B75">
        <v>2019</v>
      </c>
    </row>
    <row r="76" ht="0.75" customHeight="1">
      <c r="B76">
        <v>2020</v>
      </c>
    </row>
  </sheetData>
  <printOptions/>
  <pageMargins left="0.3" right="0.3" top="0.7" bottom="0.7" header="0.5" footer="0.5"/>
  <pageSetup orientation="landscape" paperSize="9" scale="70"/>
  <headerFooter alignWithMargins="0">
    <oddHeader>&amp;L&amp;10PLB&amp;CWorldMetalsProduction.xls&amp;R&amp;D, &amp;T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2007-04-21T21:12:44Z</cp:lastPrinted>
  <dcterms:created xsi:type="dcterms:W3CDTF">2007-04-21T20:15:47Z</dcterms:created>
  <cp:category/>
  <cp:version/>
  <cp:contentType/>
  <cp:contentStatus/>
</cp:coreProperties>
</file>