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65476" windowWidth="12700" windowHeight="132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<sst xmlns="http://schemas.openxmlformats.org/spreadsheetml/2006/main" count="70" uniqueCount="40">
  <si>
    <t>Private funds</t>
  </si>
  <si>
    <t>Insured</t>
  </si>
  <si>
    <t>Noninsured</t>
  </si>
  <si>
    <t>Time and Savings Deposits</t>
  </si>
  <si>
    <t>Credit Market Instruments</t>
  </si>
  <si>
    <t>U.S.Government Securities</t>
  </si>
  <si>
    <t>Treasury</t>
  </si>
  <si>
    <t>Agency</t>
  </si>
  <si>
    <t>Corporate equities</t>
  </si>
  <si>
    <t>Mutal fund shares</t>
  </si>
  <si>
    <t>Unallocatged insurance contracts</t>
  </si>
  <si>
    <t>State and local pension funds</t>
  </si>
  <si>
    <t>Credit market instruments</t>
  </si>
  <si>
    <t>U.S. government securities</t>
  </si>
  <si>
    <t>Corporate and foreign bonds</t>
  </si>
  <si>
    <r>
      <t>Pension Funds</t>
    </r>
    <r>
      <rPr>
        <sz val="10"/>
        <rFont val="Helv"/>
        <family val="0"/>
      </rPr>
      <t xml:space="preserve"> (in $U.S. billions of current dollars)</t>
    </r>
  </si>
  <si>
    <t>n/a</t>
  </si>
  <si>
    <t>Profile of U.S. Financial Markets</t>
  </si>
  <si>
    <r>
      <t>Individual Retirement Accounts</t>
    </r>
    <r>
      <rPr>
        <sz val="10"/>
        <rFont val="Helv"/>
        <family val="0"/>
      </rPr>
      <t xml:space="preserve"> (IRA) Plans - Value by Institution (in $U.S. billions of current dollars)</t>
    </r>
  </si>
  <si>
    <t>Ban k and thrift deposits</t>
  </si>
  <si>
    <t>Life insurance companies</t>
  </si>
  <si>
    <t>Mutual funds</t>
  </si>
  <si>
    <t>Securities held in brokerage accounts</t>
  </si>
  <si>
    <r>
      <t>Property and Casualty Insurance</t>
    </r>
    <r>
      <rPr>
        <sz val="10"/>
        <rFont val="Helv"/>
        <family val="0"/>
      </rPr>
      <t xml:space="preserve"> (in $U.S. billions of current dollars)</t>
    </r>
  </si>
  <si>
    <t>Automobile (private)</t>
  </si>
  <si>
    <t>Automobile (commercial)</t>
  </si>
  <si>
    <t>Liability other than auto</t>
  </si>
  <si>
    <t>Fire and allied lines</t>
  </si>
  <si>
    <t>Homeowners' multiple peril</t>
  </si>
  <si>
    <t>Commercial multiple periol</t>
  </si>
  <si>
    <t>Workers' compensation</t>
  </si>
  <si>
    <t>Marine, inland and ocean</t>
  </si>
  <si>
    <t>Accident and health</t>
  </si>
  <si>
    <t>Other lines</t>
  </si>
  <si>
    <t>Total</t>
  </si>
  <si>
    <r>
      <t>Life Insurance</t>
    </r>
    <r>
      <rPr>
        <sz val="10"/>
        <rFont val="Helv"/>
        <family val="0"/>
      </rPr>
      <t xml:space="preserve"> (in $.U.S. billions of current dollars)</t>
    </r>
  </si>
  <si>
    <t>Ordinary</t>
  </si>
  <si>
    <t>Group</t>
  </si>
  <si>
    <t>Industrial</t>
  </si>
  <si>
    <t>na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</si>
</sst>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\ "/>
    <numFmt numFmtId="165" formatCode="&quot;$&quot;#,##0"/>
    <numFmt numFmtId="166" formatCode="&quot;$&quot;#,##0.00"/>
    <numFmt numFmtId="167" formatCode="&quot;$&quot;#,##0.0"/>
  </numFmts>
  <fonts count="12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b/>
      <sz val="12"/>
      <color indexed="12"/>
      <name val="Helv"/>
      <family val="0"/>
    </font>
    <font>
      <sz val="10"/>
      <name val="Helv"/>
      <family val="0"/>
    </font>
    <font>
      <b/>
      <sz val="10"/>
      <color indexed="12"/>
      <name val="Helv"/>
      <family val="0"/>
    </font>
    <font>
      <b/>
      <sz val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8"/>
      <name val="Helv"/>
      <family val="0"/>
    </font>
    <font>
      <sz val="9.25"/>
      <name val="Helv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5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5" fillId="0" borderId="3" xfId="0" applyFont="1" applyBorder="1" applyAlignment="1">
      <alignment/>
    </xf>
    <xf numFmtId="165" fontId="5" fillId="0" borderId="4" xfId="0" applyNumberFormat="1" applyFont="1" applyBorder="1" applyAlignment="1">
      <alignment/>
    </xf>
    <xf numFmtId="165" fontId="5" fillId="0" borderId="5" xfId="0" applyNumberFormat="1" applyFont="1" applyBorder="1" applyAlignment="1">
      <alignment/>
    </xf>
    <xf numFmtId="165" fontId="5" fillId="0" borderId="6" xfId="0" applyNumberFormat="1" applyFont="1" applyBorder="1" applyAlignment="1">
      <alignment/>
    </xf>
    <xf numFmtId="166" fontId="5" fillId="0" borderId="6" xfId="0" applyNumberFormat="1" applyFont="1" applyBorder="1" applyAlignment="1">
      <alignment/>
    </xf>
    <xf numFmtId="0" fontId="5" fillId="0" borderId="5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0" fillId="0" borderId="4" xfId="0" applyBorder="1" applyAlignment="1">
      <alignment/>
    </xf>
    <xf numFmtId="167" fontId="5" fillId="0" borderId="4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0" fillId="0" borderId="5" xfId="0" applyBorder="1" applyAlignment="1">
      <alignment/>
    </xf>
    <xf numFmtId="167" fontId="5" fillId="0" borderId="5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Border="1" applyAlignment="1">
      <alignment/>
    </xf>
    <xf numFmtId="167" fontId="5" fillId="0" borderId="6" xfId="0" applyNumberFormat="1" applyFont="1" applyBorder="1" applyAlignment="1">
      <alignment/>
    </xf>
    <xf numFmtId="167" fontId="1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165" fontId="7" fillId="0" borderId="8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67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65" fontId="5" fillId="0" borderId="6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Distribution of U.S. Public and Private Sector Pension Funds</a:t>
            </a:r>
          </a:p>
        </c:rich>
      </c:tx>
      <c:layout>
        <c:manualLayout>
          <c:xMode val="factor"/>
          <c:yMode val="factor"/>
          <c:x val="0.02475"/>
          <c:y val="0.0312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5775"/>
          <c:w val="0.983"/>
          <c:h val="0.65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Sheet1!$G$27</c:f>
              <c:strCache>
                <c:ptCount val="1"/>
                <c:pt idx="0">
                  <c:v>Private funds</c:v>
                </c:pt>
              </c:strCache>
            </c:strRef>
          </c:tx>
          <c:spPr>
            <a:pattFill prst="pct60">
              <a:fgClr>
                <a:srgbClr val="0000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Sheet1!$H$26:$L$26</c:f>
              <c:numCache/>
            </c:numRef>
          </c:cat>
          <c:val>
            <c:numRef>
              <c:f>Sheet1!$H$27:$L$27</c:f>
              <c:numCache/>
            </c:numRef>
          </c:val>
        </c:ser>
        <c:ser>
          <c:idx val="1"/>
          <c:order val="1"/>
          <c:tx>
            <c:strRef>
              <c:f>Sheet1!$G$28</c:f>
              <c:strCache>
                <c:ptCount val="1"/>
                <c:pt idx="0">
                  <c:v>State and local pension funds</c:v>
                </c:pt>
              </c:strCache>
            </c:strRef>
          </c:tx>
          <c:spPr>
            <a:pattFill prst="dkUpDiag">
              <a:fgClr>
                <a:srgbClr val="FF000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Sheet1!$H$26:$L$26</c:f>
              <c:numCache/>
            </c:numRef>
          </c:cat>
          <c:val>
            <c:numRef>
              <c:f>Sheet1!$H$28:$L$28</c:f>
              <c:numCache/>
            </c:numRef>
          </c:val>
        </c:ser>
        <c:overlap val="100"/>
        <c:axId val="24188552"/>
        <c:axId val="16370377"/>
      </c:barChart>
      <c:catAx>
        <c:axId val="2418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16370377"/>
        <c:crosses val="autoZero"/>
        <c:auto val="1"/>
        <c:lblOffset val="100"/>
        <c:noMultiLvlLbl val="0"/>
      </c:catAx>
      <c:valAx>
        <c:axId val="16370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24188552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5"/>
          <c:y val="0.81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Distribution of Individual Retirement Accounts</a:t>
            </a:r>
          </a:p>
        </c:rich>
      </c:tx>
      <c:layout>
        <c:manualLayout>
          <c:xMode val="factor"/>
          <c:yMode val="factor"/>
          <c:x val="-0.02775"/>
          <c:y val="0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3225"/>
          <c:w val="0.98275"/>
          <c:h val="0.67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Sheet1!$G$56</c:f>
              <c:strCache>
                <c:ptCount val="1"/>
                <c:pt idx="0">
                  <c:v>Ban k and thrift deposits</c:v>
                </c:pt>
              </c:strCache>
            </c:strRef>
          </c:tx>
          <c:spPr>
            <a:pattFill prst="dkDnDiag">
              <a:fgClr>
                <a:srgbClr val="0000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Sheet1!$H$55:$L$55</c:f>
              <c:numCache/>
            </c:numRef>
          </c:cat>
          <c:val>
            <c:numRef>
              <c:f>Sheet1!$H$56:$L$56</c:f>
              <c:numCache/>
            </c:numRef>
          </c:val>
        </c:ser>
        <c:ser>
          <c:idx val="1"/>
          <c:order val="1"/>
          <c:tx>
            <c:strRef>
              <c:f>Sheet1!$G$57</c:f>
              <c:strCache>
                <c:ptCount val="1"/>
                <c:pt idx="0">
                  <c:v>Life insurance companies</c:v>
                </c:pt>
              </c:strCache>
            </c:strRef>
          </c:tx>
          <c:spPr>
            <a:pattFill prst="dkUpDiag">
              <a:fgClr>
                <a:srgbClr val="993366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Sheet1!$H$55:$L$55</c:f>
              <c:numCache/>
            </c:numRef>
          </c:cat>
          <c:val>
            <c:numRef>
              <c:f>Sheet1!$H$57:$L$57</c:f>
              <c:numCache/>
            </c:numRef>
          </c:val>
        </c:ser>
        <c:ser>
          <c:idx val="2"/>
          <c:order val="2"/>
          <c:tx>
            <c:strRef>
              <c:f>Sheet1!$G$58</c:f>
              <c:strCache>
                <c:ptCount val="1"/>
                <c:pt idx="0">
                  <c:v>Mutual funds</c:v>
                </c:pt>
              </c:strCache>
            </c:strRef>
          </c:tx>
          <c:spPr>
            <a:pattFill prst="narHorz">
              <a:fgClr>
                <a:srgbClr val="FFFF0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Sheet1!$H$55:$L$55</c:f>
              <c:numCache/>
            </c:numRef>
          </c:cat>
          <c:val>
            <c:numRef>
              <c:f>Sheet1!$H$58:$L$58</c:f>
              <c:numCache/>
            </c:numRef>
          </c:val>
        </c:ser>
        <c:ser>
          <c:idx val="3"/>
          <c:order val="3"/>
          <c:tx>
            <c:strRef>
              <c:f>Sheet1!$G$59</c:f>
              <c:strCache>
                <c:ptCount val="1"/>
                <c:pt idx="0">
                  <c:v>Securities held in brokerage accounts</c:v>
                </c:pt>
              </c:strCache>
            </c:strRef>
          </c:tx>
          <c:spPr>
            <a:pattFill prst="pct60">
              <a:fgClr>
                <a:srgbClr val="339966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Sheet1!$H$55:$L$55</c:f>
              <c:numCache/>
            </c:numRef>
          </c:cat>
          <c:val>
            <c:numRef>
              <c:f>Sheet1!$H$59:$L$59</c:f>
              <c:numCache/>
            </c:numRef>
          </c:val>
        </c:ser>
        <c:overlap val="100"/>
        <c:axId val="13115666"/>
        <c:axId val="50932131"/>
      </c:barChart>
      <c:catAx>
        <c:axId val="13115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50932131"/>
        <c:crosses val="autoZero"/>
        <c:auto val="1"/>
        <c:lblOffset val="100"/>
        <c:noMultiLvlLbl val="0"/>
      </c:catAx>
      <c:valAx>
        <c:axId val="50932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13115666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575"/>
          <c:y val="0.804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Distribution of Property and Casualty Insurance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6025"/>
          <c:w val="0.98275"/>
          <c:h val="0.51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Sheet1!$G$91</c:f>
              <c:strCache>
                <c:ptCount val="1"/>
                <c:pt idx="0">
                  <c:v>Automobile (private)</c:v>
                </c:pt>
              </c:strCache>
            </c:strRef>
          </c:tx>
          <c:spPr>
            <a:pattFill prst="pct60">
              <a:fgClr>
                <a:srgbClr val="9999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Sheet1!$H$90:$L$90</c:f>
              <c:numCache/>
            </c:numRef>
          </c:cat>
          <c:val>
            <c:numRef>
              <c:f>Sheet1!$H$91:$L$91</c:f>
              <c:numCache/>
            </c:numRef>
          </c:val>
        </c:ser>
        <c:ser>
          <c:idx val="1"/>
          <c:order val="1"/>
          <c:tx>
            <c:strRef>
              <c:f>Sheet1!$G$92</c:f>
              <c:strCache>
                <c:ptCount val="1"/>
                <c:pt idx="0">
                  <c:v>Automobile (commercial)</c:v>
                </c:pt>
              </c:strCache>
            </c:strRef>
          </c:tx>
          <c:spPr>
            <a:pattFill prst="narVert">
              <a:fgClr>
                <a:srgbClr val="993366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Sheet1!$H$90:$L$90</c:f>
              <c:numCache/>
            </c:numRef>
          </c:cat>
          <c:val>
            <c:numRef>
              <c:f>Sheet1!$H$92:$L$92</c:f>
              <c:numCache/>
            </c:numRef>
          </c:val>
        </c:ser>
        <c:ser>
          <c:idx val="2"/>
          <c:order val="2"/>
          <c:tx>
            <c:strRef>
              <c:f>Sheet1!$G$93</c:f>
              <c:strCache>
                <c:ptCount val="1"/>
                <c:pt idx="0">
                  <c:v>Liability other than auto</c:v>
                </c:pt>
              </c:strCache>
            </c:strRef>
          </c:tx>
          <c:spPr>
            <a:pattFill prst="dkDnDiag">
              <a:fgClr>
                <a:srgbClr val="FF990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Sheet1!$H$90:$L$90</c:f>
              <c:numCache/>
            </c:numRef>
          </c:cat>
          <c:val>
            <c:numRef>
              <c:f>Sheet1!$H$93:$L$93</c:f>
              <c:numCache/>
            </c:numRef>
          </c:val>
        </c:ser>
        <c:ser>
          <c:idx val="3"/>
          <c:order val="3"/>
          <c:tx>
            <c:strRef>
              <c:f>Sheet1!$G$94</c:f>
              <c:strCache>
                <c:ptCount val="1"/>
                <c:pt idx="0">
                  <c:v>Fire and allied lines</c:v>
                </c:pt>
              </c:strCache>
            </c:strRef>
          </c:tx>
          <c:spPr>
            <a:pattFill prst="pct75">
              <a:fgClr>
                <a:srgbClr val="00800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Sheet1!$H$90:$L$90</c:f>
              <c:numCache/>
            </c:numRef>
          </c:cat>
          <c:val>
            <c:numRef>
              <c:f>Sheet1!$H$94:$L$94</c:f>
              <c:numCache/>
            </c:numRef>
          </c:val>
        </c:ser>
        <c:ser>
          <c:idx val="4"/>
          <c:order val="4"/>
          <c:tx>
            <c:strRef>
              <c:f>Sheet1!$G$95</c:f>
              <c:strCache>
                <c:ptCount val="1"/>
                <c:pt idx="0">
                  <c:v>Homeowners' multiple peril</c:v>
                </c:pt>
              </c:strCache>
            </c:strRef>
          </c:tx>
          <c:spPr>
            <a:pattFill prst="dkDnDiag">
              <a:fgClr>
                <a:srgbClr val="660066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Sheet1!$H$90:$L$90</c:f>
              <c:numCache/>
            </c:numRef>
          </c:cat>
          <c:val>
            <c:numRef>
              <c:f>Sheet1!$H$95:$L$95</c:f>
              <c:numCache/>
            </c:numRef>
          </c:val>
        </c:ser>
        <c:ser>
          <c:idx val="5"/>
          <c:order val="5"/>
          <c:tx>
            <c:strRef>
              <c:f>Sheet1!$G$96</c:f>
              <c:strCache>
                <c:ptCount val="1"/>
                <c:pt idx="0">
                  <c:v>Commercial multiple periol</c:v>
                </c:pt>
              </c:strCache>
            </c:strRef>
          </c:tx>
          <c:spPr>
            <a:pattFill prst="pct75">
              <a:fgClr>
                <a:srgbClr val="339966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Sheet1!$H$90:$L$90</c:f>
              <c:numCache/>
            </c:numRef>
          </c:cat>
          <c:val>
            <c:numRef>
              <c:f>Sheet1!$H$96:$L$96</c:f>
              <c:numCache/>
            </c:numRef>
          </c:val>
        </c:ser>
        <c:ser>
          <c:idx val="6"/>
          <c:order val="6"/>
          <c:tx>
            <c:strRef>
              <c:f>Sheet1!$G$97</c:f>
              <c:strCache>
                <c:ptCount val="1"/>
                <c:pt idx="0">
                  <c:v>Workers' compensation</c:v>
                </c:pt>
              </c:strCache>
            </c:strRef>
          </c:tx>
          <c:spPr>
            <a:pattFill prst="pct75">
              <a:fgClr>
                <a:srgbClr val="0066CC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Sheet1!$H$90:$L$90</c:f>
              <c:numCache/>
            </c:numRef>
          </c:cat>
          <c:val>
            <c:numRef>
              <c:f>Sheet1!$H$97:$L$97</c:f>
              <c:numCache/>
            </c:numRef>
          </c:val>
        </c:ser>
        <c:ser>
          <c:idx val="7"/>
          <c:order val="7"/>
          <c:tx>
            <c:strRef>
              <c:f>Sheet1!$G$98</c:f>
              <c:strCache>
                <c:ptCount val="1"/>
                <c:pt idx="0">
                  <c:v>Marine, inland and ocean</c:v>
                </c:pt>
              </c:strCache>
            </c:strRef>
          </c:tx>
          <c:spPr>
            <a:pattFill prst="dkDnDiag">
              <a:fgClr>
                <a:srgbClr val="CCCC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Sheet1!$H$90:$L$90</c:f>
              <c:numCache/>
            </c:numRef>
          </c:cat>
          <c:val>
            <c:numRef>
              <c:f>Sheet1!$H$98:$L$98</c:f>
              <c:numCache/>
            </c:numRef>
          </c:val>
        </c:ser>
        <c:ser>
          <c:idx val="8"/>
          <c:order val="8"/>
          <c:tx>
            <c:strRef>
              <c:f>Sheet1!$G$99</c:f>
              <c:strCache>
                <c:ptCount val="1"/>
                <c:pt idx="0">
                  <c:v>Accident and health</c:v>
                </c:pt>
              </c:strCache>
            </c:strRef>
          </c:tx>
          <c:spPr>
            <a:pattFill prst="pct60">
              <a:fgClr>
                <a:srgbClr val="00008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Sheet1!$H$90:$L$90</c:f>
              <c:numCache/>
            </c:numRef>
          </c:cat>
          <c:val>
            <c:numRef>
              <c:f>Sheet1!$H$99:$L$99</c:f>
              <c:numCache/>
            </c:numRef>
          </c:val>
        </c:ser>
        <c:ser>
          <c:idx val="9"/>
          <c:order val="9"/>
          <c:tx>
            <c:strRef>
              <c:f>Sheet1!$G$100</c:f>
              <c:strCache>
                <c:ptCount val="1"/>
                <c:pt idx="0">
                  <c:v>Other lines</c:v>
                </c:pt>
              </c:strCache>
            </c:strRef>
          </c:tx>
          <c:spPr>
            <a:pattFill prst="dkUpDiag">
              <a:fgClr>
                <a:srgbClr val="FF00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Sheet1!$H$90:$L$90</c:f>
              <c:numCache/>
            </c:numRef>
          </c:cat>
          <c:val>
            <c:numRef>
              <c:f>Sheet1!$H$100:$L$100</c:f>
              <c:numCache/>
            </c:numRef>
          </c:val>
        </c:ser>
        <c:overlap val="100"/>
        <c:axId val="55735996"/>
        <c:axId val="31861917"/>
      </c:barChart>
      <c:catAx>
        <c:axId val="55735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1861917"/>
        <c:crosses val="autoZero"/>
        <c:auto val="1"/>
        <c:lblOffset val="100"/>
        <c:noMultiLvlLbl val="0"/>
      </c:catAx>
      <c:valAx>
        <c:axId val="318619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5735996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875"/>
          <c:y val="0.669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Distribution of Life Insurance Coverage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34"/>
          <c:w val="0.98075"/>
          <c:h val="0.66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Sheet1!$G$127</c:f>
              <c:strCache>
                <c:ptCount val="1"/>
                <c:pt idx="0">
                  <c:v>Ordinary</c:v>
                </c:pt>
              </c:strCache>
            </c:strRef>
          </c:tx>
          <c:spPr>
            <a:pattFill prst="pct60">
              <a:fgClr>
                <a:srgbClr val="0000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Sheet1!$H$126:$L$126</c:f>
              <c:numCache/>
            </c:numRef>
          </c:cat>
          <c:val>
            <c:numRef>
              <c:f>Sheet1!$H$127:$L$127</c:f>
              <c:numCache/>
            </c:numRef>
          </c:val>
        </c:ser>
        <c:ser>
          <c:idx val="1"/>
          <c:order val="1"/>
          <c:tx>
            <c:strRef>
              <c:f>Sheet1!$G$128</c:f>
              <c:strCache>
                <c:ptCount val="1"/>
                <c:pt idx="0">
                  <c:v>Group</c:v>
                </c:pt>
              </c:strCache>
            </c:strRef>
          </c:tx>
          <c:spPr>
            <a:pattFill prst="dkDnDiag">
              <a:fgClr>
                <a:srgbClr val="FF990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Sheet1!$H$126:$L$126</c:f>
              <c:numCache/>
            </c:numRef>
          </c:cat>
          <c:val>
            <c:numRef>
              <c:f>Sheet1!$H$128:$L$128</c:f>
              <c:numCache/>
            </c:numRef>
          </c:val>
        </c:ser>
        <c:ser>
          <c:idx val="2"/>
          <c:order val="2"/>
          <c:tx>
            <c:strRef>
              <c:f>Sheet1!$G$129</c:f>
              <c:strCache>
                <c:ptCount val="1"/>
                <c:pt idx="0">
                  <c:v>Industrial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Sheet1!$H$126:$L$126</c:f>
              <c:numCache/>
            </c:numRef>
          </c:cat>
          <c:val>
            <c:numRef>
              <c:f>Sheet1!$H$129:$L$129</c:f>
              <c:numCache/>
            </c:numRef>
          </c:val>
        </c:ser>
        <c:overlap val="100"/>
        <c:axId val="18321798"/>
        <c:axId val="30678455"/>
      </c:barChart>
      <c:catAx>
        <c:axId val="18321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0678455"/>
        <c:crosses val="autoZero"/>
        <c:auto val="1"/>
        <c:lblOffset val="100"/>
        <c:noMultiLvlLbl val="0"/>
      </c:catAx>
      <c:valAx>
        <c:axId val="306784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18321798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75"/>
          <c:y val="0.813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0.91</cdr:y>
    </cdr:from>
    <cdr:to>
      <cdr:x>0.69275</cdr:x>
      <cdr:y>0.96875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2790825"/>
          <a:ext cx="4286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Board of Governors, Federal Reserve System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0.9045</cdr:y>
    </cdr:from>
    <cdr:to>
      <cdr:x>0.80375</cdr:x>
      <cdr:y>0.9695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2381250"/>
          <a:ext cx="4791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Investment Company Institute, Washington, D.C.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0.927</cdr:y>
    </cdr:from>
    <cdr:to>
      <cdr:x>0.61825</cdr:x>
      <cdr:y>0.99075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038475"/>
          <a:ext cx="388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Insurance Information Institute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0.909</cdr:y>
    </cdr:from>
    <cdr:to>
      <cdr:x>0.62925</cdr:x>
      <cdr:y>0.96825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2476500"/>
          <a:ext cx="38385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American Council of Life Insurers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24</xdr:row>
      <xdr:rowOff>38100</xdr:rowOff>
    </xdr:from>
    <xdr:to>
      <xdr:col>12</xdr:col>
      <xdr:colOff>38100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657225" y="3771900"/>
        <a:ext cx="63436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57</xdr:row>
      <xdr:rowOff>0</xdr:rowOff>
    </xdr:from>
    <xdr:to>
      <xdr:col>12</xdr:col>
      <xdr:colOff>9525</xdr:colOff>
      <xdr:row>75</xdr:row>
      <xdr:rowOff>28575</xdr:rowOff>
    </xdr:to>
    <xdr:graphicFrame>
      <xdr:nvGraphicFramePr>
        <xdr:cNvPr id="2" name="Chart 2"/>
        <xdr:cNvGraphicFramePr/>
      </xdr:nvGraphicFramePr>
      <xdr:xfrm>
        <a:off x="657225" y="8124825"/>
        <a:ext cx="63150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91</xdr:row>
      <xdr:rowOff>0</xdr:rowOff>
    </xdr:from>
    <xdr:to>
      <xdr:col>12</xdr:col>
      <xdr:colOff>0</xdr:colOff>
      <xdr:row>119</xdr:row>
      <xdr:rowOff>123825</xdr:rowOff>
    </xdr:to>
    <xdr:graphicFrame>
      <xdr:nvGraphicFramePr>
        <xdr:cNvPr id="3" name="Chart 3"/>
        <xdr:cNvGraphicFramePr/>
      </xdr:nvGraphicFramePr>
      <xdr:xfrm>
        <a:off x="676275" y="12925425"/>
        <a:ext cx="6286500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266700</xdr:colOff>
      <xdr:row>127</xdr:row>
      <xdr:rowOff>0</xdr:rowOff>
    </xdr:from>
    <xdr:to>
      <xdr:col>12</xdr:col>
      <xdr:colOff>9525</xdr:colOff>
      <xdr:row>146</xdr:row>
      <xdr:rowOff>123825</xdr:rowOff>
    </xdr:to>
    <xdr:graphicFrame>
      <xdr:nvGraphicFramePr>
        <xdr:cNvPr id="4" name="Chart 4"/>
        <xdr:cNvGraphicFramePr/>
      </xdr:nvGraphicFramePr>
      <xdr:xfrm>
        <a:off x="657225" y="17049750"/>
        <a:ext cx="63150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9"/>
  <sheetViews>
    <sheetView tabSelected="1" workbookViewId="0" topLeftCell="A1">
      <selection activeCell="B148" sqref="B148"/>
    </sheetView>
  </sheetViews>
  <sheetFormatPr defaultColWidth="11.421875" defaultRowHeight="12"/>
  <cols>
    <col min="1" max="1" width="5.8515625" style="3" customWidth="1"/>
    <col min="2" max="2" width="4.140625" style="13" bestFit="1" customWidth="1"/>
    <col min="3" max="3" width="4.140625" style="3" customWidth="1"/>
    <col min="4" max="4" width="4.00390625" style="3" customWidth="1"/>
    <col min="5" max="5" width="4.8515625" style="3" customWidth="1"/>
    <col min="6" max="6" width="3.8515625" style="3" customWidth="1"/>
    <col min="7" max="7" width="22.57421875" style="3" customWidth="1"/>
    <col min="8" max="16384" width="11.00390625" style="3" customWidth="1"/>
  </cols>
  <sheetData>
    <row r="1" ht="12.75" thickBot="1"/>
    <row r="2" spans="3:12" ht="15" thickBot="1">
      <c r="C2" s="2"/>
      <c r="D2" s="2"/>
      <c r="E2" s="2"/>
      <c r="F2" s="2"/>
      <c r="G2" s="4"/>
      <c r="H2" s="5"/>
      <c r="I2" s="1" t="s">
        <v>17</v>
      </c>
      <c r="J2" s="6"/>
      <c r="K2" s="5"/>
      <c r="L2" s="14"/>
    </row>
    <row r="3" spans="8:12" ht="12">
      <c r="H3" s="9">
        <v>1980</v>
      </c>
      <c r="I3" s="9">
        <v>1985</v>
      </c>
      <c r="J3" s="9">
        <v>1990</v>
      </c>
      <c r="K3" s="9">
        <v>1995</v>
      </c>
      <c r="L3" s="9">
        <v>2000</v>
      </c>
    </row>
    <row r="4" spans="2:3" ht="12.75" thickBot="1">
      <c r="B4" s="13">
        <v>1</v>
      </c>
      <c r="C4" s="12" t="s">
        <v>15</v>
      </c>
    </row>
    <row r="5" spans="3:12" ht="12">
      <c r="C5" s="8" t="s">
        <v>0</v>
      </c>
      <c r="H5" s="15">
        <v>685</v>
      </c>
      <c r="I5" s="15">
        <v>1487</v>
      </c>
      <c r="J5" s="15">
        <v>2204</v>
      </c>
      <c r="K5" s="15">
        <v>3804</v>
      </c>
      <c r="L5" s="15">
        <v>5958</v>
      </c>
    </row>
    <row r="6" spans="4:12" ht="12">
      <c r="D6" s="3" t="s">
        <v>1</v>
      </c>
      <c r="H6" s="16">
        <v>172</v>
      </c>
      <c r="I6" s="16">
        <v>260</v>
      </c>
      <c r="J6" s="16">
        <v>570</v>
      </c>
      <c r="K6" s="16">
        <v>881</v>
      </c>
      <c r="L6" s="16">
        <v>1369</v>
      </c>
    </row>
    <row r="7" spans="4:12" ht="12">
      <c r="D7" s="3" t="s">
        <v>2</v>
      </c>
      <c r="H7" s="16">
        <v>513</v>
      </c>
      <c r="I7" s="16">
        <v>1226</v>
      </c>
      <c r="J7" s="16">
        <v>1634</v>
      </c>
      <c r="K7" s="16">
        <v>2923</v>
      </c>
      <c r="L7" s="16">
        <v>4589</v>
      </c>
    </row>
    <row r="8" spans="5:12" ht="12">
      <c r="E8" s="3" t="s">
        <v>3</v>
      </c>
      <c r="H8" s="16">
        <v>32</v>
      </c>
      <c r="I8" s="16">
        <v>77</v>
      </c>
      <c r="J8" s="16">
        <v>110</v>
      </c>
      <c r="K8" s="16">
        <v>107</v>
      </c>
      <c r="L8" s="16">
        <v>109</v>
      </c>
    </row>
    <row r="9" spans="5:12" ht="12">
      <c r="E9" s="3" t="s">
        <v>4</v>
      </c>
      <c r="H9" s="16">
        <v>151</v>
      </c>
      <c r="I9" s="16">
        <v>329</v>
      </c>
      <c r="J9" s="16">
        <v>472</v>
      </c>
      <c r="K9" s="16">
        <v>631</v>
      </c>
      <c r="L9" s="16">
        <v>816</v>
      </c>
    </row>
    <row r="10" spans="6:12" ht="12">
      <c r="F10" s="3" t="s">
        <v>5</v>
      </c>
      <c r="H10" s="16">
        <v>51</v>
      </c>
      <c r="I10" s="16">
        <v>196</v>
      </c>
      <c r="J10" s="16">
        <v>263</v>
      </c>
      <c r="K10" s="16">
        <v>356</v>
      </c>
      <c r="L10" s="16">
        <v>446</v>
      </c>
    </row>
    <row r="11" spans="7:12" ht="12">
      <c r="G11" s="3" t="s">
        <v>6</v>
      </c>
      <c r="H11" s="16">
        <v>32</v>
      </c>
      <c r="I11" s="16">
        <v>129</v>
      </c>
      <c r="J11" s="16">
        <v>130</v>
      </c>
      <c r="K11" s="16">
        <v>142</v>
      </c>
      <c r="L11" s="16">
        <v>181</v>
      </c>
    </row>
    <row r="12" spans="7:12" ht="12">
      <c r="G12" s="3" t="s">
        <v>7</v>
      </c>
      <c r="H12" s="16">
        <v>18</v>
      </c>
      <c r="I12" s="16">
        <v>67</v>
      </c>
      <c r="J12" s="16">
        <v>133</v>
      </c>
      <c r="K12" s="16">
        <v>214</v>
      </c>
      <c r="L12" s="16">
        <v>265</v>
      </c>
    </row>
    <row r="13" spans="6:12" ht="12">
      <c r="F13" s="3" t="s">
        <v>14</v>
      </c>
      <c r="H13" s="16">
        <v>78</v>
      </c>
      <c r="I13" s="16">
        <v>97</v>
      </c>
      <c r="J13" s="16">
        <v>158</v>
      </c>
      <c r="K13" s="16">
        <v>242</v>
      </c>
      <c r="L13" s="16">
        <v>319</v>
      </c>
    </row>
    <row r="14" spans="4:12" ht="12">
      <c r="D14" s="3" t="s">
        <v>8</v>
      </c>
      <c r="H14" s="16">
        <v>232</v>
      </c>
      <c r="I14" s="16">
        <v>516</v>
      </c>
      <c r="J14" s="16">
        <v>606</v>
      </c>
      <c r="K14" s="16">
        <v>1289</v>
      </c>
      <c r="L14" s="16">
        <v>1999</v>
      </c>
    </row>
    <row r="15" spans="4:12" ht="12">
      <c r="D15" s="3" t="s">
        <v>9</v>
      </c>
      <c r="H15" s="16">
        <v>7</v>
      </c>
      <c r="I15" s="16">
        <v>11</v>
      </c>
      <c r="J15" s="16">
        <v>40</v>
      </c>
      <c r="K15" s="16">
        <v>327</v>
      </c>
      <c r="L15" s="16">
        <v>838</v>
      </c>
    </row>
    <row r="16" spans="4:12" ht="12">
      <c r="D16" s="3" t="s">
        <v>10</v>
      </c>
      <c r="H16" s="19" t="s">
        <v>16</v>
      </c>
      <c r="I16" s="16">
        <v>132</v>
      </c>
      <c r="J16" s="16">
        <v>215</v>
      </c>
      <c r="K16" s="16">
        <v>332</v>
      </c>
      <c r="L16" s="16">
        <v>461</v>
      </c>
    </row>
    <row r="17" spans="3:12" ht="12">
      <c r="C17" s="3" t="s">
        <v>11</v>
      </c>
      <c r="H17" s="16">
        <v>197</v>
      </c>
      <c r="I17" s="16">
        <v>399</v>
      </c>
      <c r="J17" s="16">
        <v>884</v>
      </c>
      <c r="K17" s="16">
        <v>1465</v>
      </c>
      <c r="L17" s="16">
        <v>3085</v>
      </c>
    </row>
    <row r="18" spans="4:12" ht="12">
      <c r="D18" s="3" t="s">
        <v>12</v>
      </c>
      <c r="H18" s="16">
        <v>147</v>
      </c>
      <c r="I18" s="16">
        <v>252</v>
      </c>
      <c r="J18" s="16">
        <v>440</v>
      </c>
      <c r="K18" s="16">
        <v>531</v>
      </c>
      <c r="L18" s="16">
        <v>766</v>
      </c>
    </row>
    <row r="19" spans="5:12" ht="12">
      <c r="E19" s="3" t="s">
        <v>13</v>
      </c>
      <c r="H19" s="16">
        <v>40</v>
      </c>
      <c r="I19" s="16">
        <v>124</v>
      </c>
      <c r="J19" s="16">
        <v>231</v>
      </c>
      <c r="K19" s="16">
        <v>291</v>
      </c>
      <c r="L19" s="16">
        <v>380</v>
      </c>
    </row>
    <row r="20" spans="6:12" ht="12">
      <c r="F20" s="3" t="s">
        <v>6</v>
      </c>
      <c r="H20" s="16">
        <v>21</v>
      </c>
      <c r="I20" s="16">
        <v>83</v>
      </c>
      <c r="J20" s="16">
        <v>144</v>
      </c>
      <c r="K20" s="16">
        <v>192</v>
      </c>
      <c r="L20" s="16">
        <v>195</v>
      </c>
    </row>
    <row r="21" spans="6:12" ht="12">
      <c r="F21" s="3" t="s">
        <v>7</v>
      </c>
      <c r="H21" s="16">
        <v>19</v>
      </c>
      <c r="I21" s="16">
        <v>41</v>
      </c>
      <c r="J21" s="16">
        <v>87</v>
      </c>
      <c r="K21" s="16">
        <v>99</v>
      </c>
      <c r="L21" s="16">
        <v>186</v>
      </c>
    </row>
    <row r="22" spans="5:12" ht="12">
      <c r="E22" s="3" t="s">
        <v>14</v>
      </c>
      <c r="H22" s="16">
        <v>92</v>
      </c>
      <c r="I22" s="16">
        <v>107</v>
      </c>
      <c r="J22" s="16">
        <v>180</v>
      </c>
      <c r="K22" s="16">
        <v>191</v>
      </c>
      <c r="L22" s="16">
        <v>323</v>
      </c>
    </row>
    <row r="23" spans="4:12" ht="12.75" thickBot="1">
      <c r="D23" s="3" t="s">
        <v>8</v>
      </c>
      <c r="H23" s="17">
        <v>44</v>
      </c>
      <c r="I23" s="17">
        <v>120</v>
      </c>
      <c r="J23" s="17">
        <v>271</v>
      </c>
      <c r="K23" s="17">
        <v>791</v>
      </c>
      <c r="L23" s="18">
        <v>1937</v>
      </c>
    </row>
    <row r="24" spans="3:12" ht="12.75" thickBot="1">
      <c r="C24" s="3" t="s">
        <v>34</v>
      </c>
      <c r="H24" s="35">
        <f>H5+H17</f>
        <v>882</v>
      </c>
      <c r="I24" s="35">
        <f>I5+I17</f>
        <v>1886</v>
      </c>
      <c r="J24" s="35">
        <f>J5+J17</f>
        <v>3088</v>
      </c>
      <c r="K24" s="35">
        <f>K5+K17</f>
        <v>5269</v>
      </c>
      <c r="L24" s="35">
        <f>L5+L17</f>
        <v>9043</v>
      </c>
    </row>
    <row r="25" spans="8:12" ht="12.75">
      <c r="H25" s="10"/>
      <c r="I25" s="10"/>
      <c r="J25" s="10"/>
      <c r="K25" s="10"/>
      <c r="L25" s="11"/>
    </row>
    <row r="26" spans="8:12" ht="0.75" customHeight="1">
      <c r="H26" s="9">
        <v>1980</v>
      </c>
      <c r="I26" s="9">
        <v>1985</v>
      </c>
      <c r="J26" s="9">
        <v>1990</v>
      </c>
      <c r="K26" s="9">
        <v>1995</v>
      </c>
      <c r="L26" s="9">
        <v>2000</v>
      </c>
    </row>
    <row r="27" spans="7:12" ht="0.75" customHeight="1">
      <c r="G27" s="7" t="s">
        <v>0</v>
      </c>
      <c r="H27" s="10">
        <v>685</v>
      </c>
      <c r="I27" s="10">
        <v>1487</v>
      </c>
      <c r="J27" s="10">
        <v>2204</v>
      </c>
      <c r="K27" s="10">
        <v>3804</v>
      </c>
      <c r="L27" s="10">
        <v>5958</v>
      </c>
    </row>
    <row r="28" spans="7:12" ht="0.75" customHeight="1">
      <c r="G28" s="7" t="s">
        <v>11</v>
      </c>
      <c r="H28" s="10">
        <v>197</v>
      </c>
      <c r="I28" s="10">
        <v>399</v>
      </c>
      <c r="J28" s="10">
        <v>884</v>
      </c>
      <c r="K28" s="10">
        <v>1465</v>
      </c>
      <c r="L28" s="10">
        <v>3085</v>
      </c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spans="2:3" ht="12">
      <c r="B48" s="13">
        <v>2</v>
      </c>
      <c r="C48" s="12" t="s">
        <v>18</v>
      </c>
    </row>
    <row r="49" spans="3:12" ht="12.75" thickBot="1">
      <c r="C49" s="12"/>
      <c r="H49" s="9">
        <v>1980</v>
      </c>
      <c r="I49" s="9">
        <v>1985</v>
      </c>
      <c r="J49" s="9">
        <v>1990</v>
      </c>
      <c r="K49" s="9">
        <v>1995</v>
      </c>
      <c r="L49" s="9">
        <v>2000</v>
      </c>
    </row>
    <row r="50" spans="3:12" ht="12">
      <c r="C50" s="3" t="s">
        <v>19</v>
      </c>
      <c r="H50" s="15"/>
      <c r="I50" s="15"/>
      <c r="J50" s="15">
        <v>266</v>
      </c>
      <c r="K50" s="15">
        <v>261</v>
      </c>
      <c r="L50" s="15">
        <v>250</v>
      </c>
    </row>
    <row r="51" spans="3:12" ht="12">
      <c r="C51" s="3" t="s">
        <v>20</v>
      </c>
      <c r="H51" s="16"/>
      <c r="I51" s="16"/>
      <c r="J51" s="16">
        <v>40</v>
      </c>
      <c r="K51" s="16">
        <v>81</v>
      </c>
      <c r="L51" s="16">
        <v>202</v>
      </c>
    </row>
    <row r="52" spans="3:12" ht="12">
      <c r="C52" s="3" t="s">
        <v>21</v>
      </c>
      <c r="H52" s="16"/>
      <c r="I52" s="16"/>
      <c r="J52" s="16">
        <v>140</v>
      </c>
      <c r="K52" s="16">
        <v>476</v>
      </c>
      <c r="L52" s="16">
        <v>1232</v>
      </c>
    </row>
    <row r="53" spans="3:12" ht="12.75" thickBot="1">
      <c r="C53" s="3" t="s">
        <v>22</v>
      </c>
      <c r="H53" s="17"/>
      <c r="I53" s="17"/>
      <c r="J53" s="17">
        <v>190</v>
      </c>
      <c r="K53" s="17">
        <v>471</v>
      </c>
      <c r="L53" s="17">
        <v>966</v>
      </c>
    </row>
    <row r="54" spans="3:12" ht="12.75" thickBot="1">
      <c r="C54" s="3" t="s">
        <v>34</v>
      </c>
      <c r="H54" s="34"/>
      <c r="I54" s="34"/>
      <c r="J54" s="35">
        <f>SUM(J50:J53)</f>
        <v>636</v>
      </c>
      <c r="K54" s="35">
        <f>SUM(K50:K53)</f>
        <v>1289</v>
      </c>
      <c r="L54" s="35">
        <f>SUM(L50:L53)</f>
        <v>2650</v>
      </c>
    </row>
    <row r="55" spans="8:12" ht="0.75" customHeight="1">
      <c r="H55" s="20">
        <v>1980</v>
      </c>
      <c r="I55" s="20">
        <v>1985</v>
      </c>
      <c r="J55" s="20">
        <v>1990</v>
      </c>
      <c r="K55" s="20">
        <v>1995</v>
      </c>
      <c r="L55" s="20">
        <v>2000</v>
      </c>
    </row>
    <row r="56" spans="7:12" ht="0.75" customHeight="1">
      <c r="G56" s="7" t="s">
        <v>19</v>
      </c>
      <c r="H56" s="21"/>
      <c r="I56" s="21"/>
      <c r="J56" s="21">
        <v>266</v>
      </c>
      <c r="K56" s="21">
        <v>261</v>
      </c>
      <c r="L56" s="21">
        <v>250</v>
      </c>
    </row>
    <row r="57" spans="7:12" ht="0.75" customHeight="1">
      <c r="G57" s="7" t="s">
        <v>20</v>
      </c>
      <c r="H57" s="21"/>
      <c r="I57" s="21"/>
      <c r="J57" s="21">
        <v>40</v>
      </c>
      <c r="K57" s="21">
        <v>81</v>
      </c>
      <c r="L57" s="21">
        <v>202</v>
      </c>
    </row>
    <row r="58" spans="7:12" ht="0.75" customHeight="1">
      <c r="G58" s="7" t="s">
        <v>21</v>
      </c>
      <c r="H58" s="21"/>
      <c r="I58" s="21"/>
      <c r="J58" s="21">
        <v>140</v>
      </c>
      <c r="K58" s="21">
        <v>476</v>
      </c>
      <c r="L58" s="21">
        <v>1232</v>
      </c>
    </row>
    <row r="59" spans="7:12" ht="0.75" customHeight="1">
      <c r="G59" s="7" t="s">
        <v>22</v>
      </c>
      <c r="H59" s="21"/>
      <c r="I59" s="21"/>
      <c r="J59" s="21">
        <v>190</v>
      </c>
      <c r="K59" s="21">
        <v>471</v>
      </c>
      <c r="L59" s="21">
        <v>966</v>
      </c>
    </row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spans="2:3" ht="12">
      <c r="B77" s="13">
        <v>3</v>
      </c>
      <c r="C77" s="12" t="s">
        <v>23</v>
      </c>
    </row>
    <row r="78" spans="8:12" ht="12.75" thickBot="1">
      <c r="H78" s="9">
        <v>1980</v>
      </c>
      <c r="I78" s="9">
        <v>1985</v>
      </c>
      <c r="J78" s="9">
        <v>1990</v>
      </c>
      <c r="K78" s="9">
        <v>1995</v>
      </c>
      <c r="L78" s="9">
        <v>1999</v>
      </c>
    </row>
    <row r="79" spans="3:12" ht="12">
      <c r="C79" s="3" t="s">
        <v>24</v>
      </c>
      <c r="H79" s="22"/>
      <c r="I79" s="23"/>
      <c r="J79" s="24">
        <v>78.4</v>
      </c>
      <c r="K79" s="24">
        <v>102</v>
      </c>
      <c r="L79" s="24">
        <v>118.6</v>
      </c>
    </row>
    <row r="80" spans="3:12" ht="12">
      <c r="C80" s="3" t="s">
        <v>25</v>
      </c>
      <c r="H80" s="25"/>
      <c r="I80" s="26"/>
      <c r="J80" s="27">
        <v>17</v>
      </c>
      <c r="K80" s="27">
        <v>17.2</v>
      </c>
      <c r="L80" s="27">
        <v>18.1</v>
      </c>
    </row>
    <row r="81" spans="3:12" ht="12">
      <c r="C81" s="3" t="s">
        <v>26</v>
      </c>
      <c r="H81" s="25"/>
      <c r="I81" s="26"/>
      <c r="J81" s="27">
        <v>22.1</v>
      </c>
      <c r="K81" s="27">
        <v>23.4</v>
      </c>
      <c r="L81" s="27">
        <v>24.1</v>
      </c>
    </row>
    <row r="82" spans="3:12" ht="12">
      <c r="C82" s="3" t="s">
        <v>27</v>
      </c>
      <c r="H82" s="25"/>
      <c r="I82" s="26"/>
      <c r="J82" s="27">
        <v>7.1</v>
      </c>
      <c r="K82" s="27">
        <v>9.4</v>
      </c>
      <c r="L82" s="27">
        <v>8.1</v>
      </c>
    </row>
    <row r="83" spans="3:12" ht="12">
      <c r="C83" s="3" t="s">
        <v>28</v>
      </c>
      <c r="H83" s="25"/>
      <c r="I83" s="26"/>
      <c r="J83" s="27">
        <v>18.6</v>
      </c>
      <c r="K83" s="27">
        <v>24</v>
      </c>
      <c r="L83" s="27">
        <v>30.6</v>
      </c>
    </row>
    <row r="84" spans="3:12" ht="12">
      <c r="C84" s="3" t="s">
        <v>29</v>
      </c>
      <c r="H84" s="25"/>
      <c r="I84" s="26"/>
      <c r="J84" s="27">
        <v>17.7</v>
      </c>
      <c r="K84" s="27">
        <v>18.8</v>
      </c>
      <c r="L84" s="27">
        <v>18.9</v>
      </c>
    </row>
    <row r="85" spans="3:12" ht="12">
      <c r="C85" s="3" t="s">
        <v>30</v>
      </c>
      <c r="H85" s="25"/>
      <c r="I85" s="26"/>
      <c r="J85" s="27">
        <v>31</v>
      </c>
      <c r="K85" s="27">
        <v>26.2</v>
      </c>
      <c r="L85" s="27">
        <v>22.2</v>
      </c>
    </row>
    <row r="86" spans="3:12" ht="12">
      <c r="C86" s="3" t="s">
        <v>31</v>
      </c>
      <c r="H86" s="25"/>
      <c r="I86" s="26"/>
      <c r="J86" s="27">
        <v>5.7</v>
      </c>
      <c r="K86" s="27">
        <v>7.1</v>
      </c>
      <c r="L86" s="27">
        <v>7.7</v>
      </c>
    </row>
    <row r="87" spans="3:12" ht="12">
      <c r="C87" s="3" t="s">
        <v>32</v>
      </c>
      <c r="H87" s="25"/>
      <c r="I87" s="26"/>
      <c r="J87" s="27">
        <v>5</v>
      </c>
      <c r="K87" s="27">
        <v>7.8</v>
      </c>
      <c r="L87" s="27">
        <v>11.1</v>
      </c>
    </row>
    <row r="88" spans="3:12" ht="12.75" thickBot="1">
      <c r="C88" s="3" t="s">
        <v>33</v>
      </c>
      <c r="H88" s="28"/>
      <c r="I88" s="29"/>
      <c r="J88" s="32">
        <v>15.2</v>
      </c>
      <c r="K88" s="32">
        <v>23.9</v>
      </c>
      <c r="L88" s="32">
        <v>27.6</v>
      </c>
    </row>
    <row r="89" spans="3:12" ht="12.75" thickBot="1">
      <c r="C89" s="3" t="s">
        <v>34</v>
      </c>
      <c r="H89" s="30"/>
      <c r="I89" s="31"/>
      <c r="J89" s="33">
        <f>SUM(J79:J88)</f>
        <v>217.79999999999995</v>
      </c>
      <c r="K89" s="33">
        <f>SUM(K79:K88)</f>
        <v>259.8</v>
      </c>
      <c r="L89" s="33">
        <f>SUM(L79:L88)</f>
        <v>287</v>
      </c>
    </row>
    <row r="90" spans="8:12" ht="0.75" customHeight="1">
      <c r="H90" s="39">
        <v>1980</v>
      </c>
      <c r="I90" s="39">
        <v>1985</v>
      </c>
      <c r="J90" s="39">
        <v>1990</v>
      </c>
      <c r="K90" s="39">
        <v>1995</v>
      </c>
      <c r="L90" s="39">
        <v>1999</v>
      </c>
    </row>
    <row r="91" spans="7:12" ht="0.75" customHeight="1">
      <c r="G91" s="7" t="s">
        <v>24</v>
      </c>
      <c r="H91" s="36"/>
      <c r="I91" s="37"/>
      <c r="J91" s="38">
        <v>78.4</v>
      </c>
      <c r="K91" s="38">
        <v>102</v>
      </c>
      <c r="L91" s="38">
        <v>118.6</v>
      </c>
    </row>
    <row r="92" spans="7:12" ht="0.75" customHeight="1">
      <c r="G92" s="7" t="s">
        <v>25</v>
      </c>
      <c r="H92" s="36"/>
      <c r="I92" s="37"/>
      <c r="J92" s="38">
        <v>17</v>
      </c>
      <c r="K92" s="38">
        <v>17.2</v>
      </c>
      <c r="L92" s="38">
        <v>18.1</v>
      </c>
    </row>
    <row r="93" spans="7:12" ht="0.75" customHeight="1">
      <c r="G93" s="7" t="s">
        <v>26</v>
      </c>
      <c r="H93" s="36"/>
      <c r="I93" s="37"/>
      <c r="J93" s="38">
        <v>22.1</v>
      </c>
      <c r="K93" s="38">
        <v>23.4</v>
      </c>
      <c r="L93" s="38">
        <v>24.1</v>
      </c>
    </row>
    <row r="94" spans="7:12" ht="0.75" customHeight="1">
      <c r="G94" s="7" t="s">
        <v>27</v>
      </c>
      <c r="H94" s="36"/>
      <c r="I94" s="37"/>
      <c r="J94" s="38">
        <v>7.1</v>
      </c>
      <c r="K94" s="38">
        <v>9.4</v>
      </c>
      <c r="L94" s="38">
        <v>8.1</v>
      </c>
    </row>
    <row r="95" spans="7:12" ht="0.75" customHeight="1">
      <c r="G95" s="7" t="s">
        <v>28</v>
      </c>
      <c r="H95" s="36"/>
      <c r="I95" s="37"/>
      <c r="J95" s="38">
        <v>18.6</v>
      </c>
      <c r="K95" s="38">
        <v>24</v>
      </c>
      <c r="L95" s="38">
        <v>30.6</v>
      </c>
    </row>
    <row r="96" spans="7:12" ht="0.75" customHeight="1">
      <c r="G96" s="7" t="s">
        <v>29</v>
      </c>
      <c r="H96" s="36"/>
      <c r="I96" s="37"/>
      <c r="J96" s="38">
        <v>17.7</v>
      </c>
      <c r="K96" s="38">
        <v>18.8</v>
      </c>
      <c r="L96" s="38">
        <v>18.9</v>
      </c>
    </row>
    <row r="97" spans="7:12" ht="0.75" customHeight="1">
      <c r="G97" s="7" t="s">
        <v>30</v>
      </c>
      <c r="H97" s="36"/>
      <c r="I97" s="37"/>
      <c r="J97" s="38">
        <v>31</v>
      </c>
      <c r="K97" s="38">
        <v>26.2</v>
      </c>
      <c r="L97" s="38">
        <v>22.2</v>
      </c>
    </row>
    <row r="98" spans="7:12" ht="0.75" customHeight="1">
      <c r="G98" s="7" t="s">
        <v>31</v>
      </c>
      <c r="H98" s="36"/>
      <c r="I98" s="37"/>
      <c r="J98" s="38">
        <v>5.7</v>
      </c>
      <c r="K98" s="38">
        <v>7.1</v>
      </c>
      <c r="L98" s="38">
        <v>7.7</v>
      </c>
    </row>
    <row r="99" spans="7:12" ht="0.75" customHeight="1">
      <c r="G99" s="7" t="s">
        <v>32</v>
      </c>
      <c r="H99" s="36"/>
      <c r="I99" s="37"/>
      <c r="J99" s="38">
        <v>5</v>
      </c>
      <c r="K99" s="38">
        <v>7.8</v>
      </c>
      <c r="L99" s="38">
        <v>11.1</v>
      </c>
    </row>
    <row r="100" spans="7:12" ht="0.75" customHeight="1">
      <c r="G100" s="7" t="s">
        <v>33</v>
      </c>
      <c r="H100" s="36"/>
      <c r="I100" s="37"/>
      <c r="J100" s="38">
        <v>15.2</v>
      </c>
      <c r="K100" s="38">
        <v>23.9</v>
      </c>
      <c r="L100" s="38">
        <v>27.6</v>
      </c>
    </row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spans="2:3" ht="12">
      <c r="B121" s="13">
        <v>4</v>
      </c>
      <c r="C121" s="12" t="s">
        <v>35</v>
      </c>
    </row>
    <row r="122" spans="8:12" ht="12.75" thickBot="1">
      <c r="H122" s="9">
        <v>1980</v>
      </c>
      <c r="I122" s="9">
        <v>1985</v>
      </c>
      <c r="J122" s="9">
        <v>1990</v>
      </c>
      <c r="K122" s="9">
        <v>1995</v>
      </c>
      <c r="L122" s="9">
        <v>1999</v>
      </c>
    </row>
    <row r="123" spans="3:12" ht="12">
      <c r="C123" s="3" t="s">
        <v>36</v>
      </c>
      <c r="H123" s="15">
        <v>386</v>
      </c>
      <c r="I123" s="15">
        <v>911</v>
      </c>
      <c r="J123" s="15">
        <v>1070</v>
      </c>
      <c r="K123" s="15">
        <v>1005</v>
      </c>
      <c r="L123" s="15">
        <v>1400</v>
      </c>
    </row>
    <row r="124" spans="3:12" ht="12">
      <c r="C124" s="3" t="s">
        <v>37</v>
      </c>
      <c r="H124" s="16">
        <v>183</v>
      </c>
      <c r="I124" s="16">
        <v>320</v>
      </c>
      <c r="J124" s="16">
        <v>459</v>
      </c>
      <c r="K124" s="16">
        <v>538</v>
      </c>
      <c r="L124" s="16">
        <v>967</v>
      </c>
    </row>
    <row r="125" spans="3:12" ht="12.75" thickBot="1">
      <c r="C125" s="3" t="s">
        <v>38</v>
      </c>
      <c r="H125" s="17">
        <v>4</v>
      </c>
      <c r="I125" s="17">
        <v>1</v>
      </c>
      <c r="J125" s="40" t="s">
        <v>39</v>
      </c>
      <c r="K125" s="40" t="s">
        <v>39</v>
      </c>
      <c r="L125" s="40" t="s">
        <v>39</v>
      </c>
    </row>
    <row r="126" spans="7:12" ht="0.75" customHeight="1">
      <c r="G126" s="36"/>
      <c r="H126" s="20">
        <v>1980</v>
      </c>
      <c r="I126" s="20">
        <v>1985</v>
      </c>
      <c r="J126" s="20">
        <v>1990</v>
      </c>
      <c r="K126" s="20">
        <v>1995</v>
      </c>
      <c r="L126" s="20">
        <v>1999</v>
      </c>
    </row>
    <row r="127" spans="7:12" ht="0.75" customHeight="1">
      <c r="G127" s="41" t="s">
        <v>36</v>
      </c>
      <c r="H127" s="21">
        <v>386</v>
      </c>
      <c r="I127" s="21">
        <v>911</v>
      </c>
      <c r="J127" s="21">
        <v>1070</v>
      </c>
      <c r="K127" s="21">
        <v>1005</v>
      </c>
      <c r="L127" s="21">
        <v>1400</v>
      </c>
    </row>
    <row r="128" spans="7:12" ht="0.75" customHeight="1">
      <c r="G128" s="41" t="s">
        <v>37</v>
      </c>
      <c r="H128" s="21">
        <v>183</v>
      </c>
      <c r="I128" s="21">
        <v>320</v>
      </c>
      <c r="J128" s="21">
        <v>459</v>
      </c>
      <c r="K128" s="21">
        <v>538</v>
      </c>
      <c r="L128" s="21">
        <v>967</v>
      </c>
    </row>
    <row r="129" spans="7:12" ht="0.75" customHeight="1">
      <c r="G129" s="41" t="s">
        <v>38</v>
      </c>
      <c r="H129" s="21">
        <v>4</v>
      </c>
      <c r="I129" s="21">
        <v>1</v>
      </c>
      <c r="J129" s="42" t="s">
        <v>39</v>
      </c>
      <c r="K129" s="42" t="s">
        <v>39</v>
      </c>
      <c r="L129" s="42" t="s">
        <v>39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 Lebel</dc:creator>
  <cp:keywords/>
  <dc:description/>
  <cp:lastModifiedBy>Phillip Lebel</cp:lastModifiedBy>
  <dcterms:created xsi:type="dcterms:W3CDTF">2002-04-16T16:05:18Z</dcterms:created>
  <cp:category/>
  <cp:version/>
  <cp:contentType/>
  <cp:contentStatus/>
</cp:coreProperties>
</file>