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120" windowWidth="15100" windowHeight="9500" tabRatio="15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<sst xmlns="http://schemas.openxmlformats.org/spreadsheetml/2006/main" count="58" uniqueCount="45">
  <si>
    <t>Dr. P. LeBel</t>
  </si>
  <si>
    <t>Market Failure:</t>
  </si>
  <si>
    <t>Flood-Control Project</t>
  </si>
  <si>
    <t>S1</t>
  </si>
  <si>
    <t>Plan</t>
  </si>
  <si>
    <t>Total Annual</t>
  </si>
  <si>
    <t>Marginal</t>
  </si>
  <si>
    <t xml:space="preserve">Total Annual </t>
  </si>
  <si>
    <t xml:space="preserve">Net </t>
  </si>
  <si>
    <t>Price</t>
  </si>
  <si>
    <t>Cost</t>
  </si>
  <si>
    <t>Benefit</t>
  </si>
  <si>
    <t>Without protection</t>
  </si>
  <si>
    <t>A. Levees</t>
  </si>
  <si>
    <t>Spillover</t>
  </si>
  <si>
    <t>B. Small reservoir</t>
  </si>
  <si>
    <t>Costs</t>
  </si>
  <si>
    <t>C. Medium reservoir</t>
  </si>
  <si>
    <t>Overallocation</t>
  </si>
  <si>
    <t>D. Large reservoir</t>
  </si>
  <si>
    <t>Benefits</t>
  </si>
  <si>
    <t xml:space="preserve">   D</t>
  </si>
  <si>
    <t>A.</t>
  </si>
  <si>
    <t>B.</t>
  </si>
  <si>
    <t>Quantity</t>
  </si>
  <si>
    <t>C.</t>
  </si>
  <si>
    <t>D.</t>
  </si>
  <si>
    <t>Underallocation</t>
  </si>
  <si>
    <t>Net External Costs</t>
  </si>
  <si>
    <t xml:space="preserve">       S</t>
  </si>
  <si>
    <t>Costs (= P3 -  P1)</t>
  </si>
  <si>
    <t>P3</t>
  </si>
  <si>
    <t>Pe2</t>
  </si>
  <si>
    <t>Pe1</t>
  </si>
  <si>
    <t>P4</t>
  </si>
  <si>
    <t>( = Q1 - Q2)</t>
  </si>
  <si>
    <t xml:space="preserve">   Q2     Q1</t>
  </si>
  <si>
    <t>Net External Benefits</t>
  </si>
  <si>
    <t>S</t>
  </si>
  <si>
    <t xml:space="preserve">       S1</t>
  </si>
  <si>
    <t>Benefits (= P3 -  P2)</t>
  </si>
  <si>
    <t>( = Q2 - Q1)</t>
  </si>
  <si>
    <t xml:space="preserve">   Q1     Q2</t>
  </si>
  <si>
    <t>Basic Cost Benefit Analysis</t>
  </si>
  <si>
    <t>© 1999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</si>
</sst>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;\(&quot;$&quot;#,##0\)"/>
    <numFmt numFmtId="165" formatCode="\(0\)"/>
  </numFmts>
  <fonts count="13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b/>
      <sz val="12"/>
      <color indexed="11"/>
      <name val="Helv"/>
      <family val="0"/>
    </font>
    <font>
      <b/>
      <sz val="10"/>
      <name val="Helv"/>
      <family val="0"/>
    </font>
    <font>
      <b/>
      <sz val="12"/>
      <color indexed="18"/>
      <name val="Helv"/>
      <family val="0"/>
    </font>
    <font>
      <b/>
      <sz val="10"/>
      <color indexed="18"/>
      <name val="Helv"/>
      <family val="0"/>
    </font>
    <font>
      <sz val="10"/>
      <name val="Helv"/>
      <family val="0"/>
    </font>
    <font>
      <b/>
      <sz val="10"/>
      <color indexed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4" fontId="5" fillId="0" borderId="1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5" fontId="5" fillId="0" borderId="0" xfId="0" applyNumberFormat="1" applyFont="1" applyAlignment="1">
      <alignment horizontal="center"/>
    </xf>
    <xf numFmtId="164" fontId="7" fillId="0" borderId="4" xfId="0" applyNumberFormat="1" applyFont="1" applyBorder="1" applyAlignment="1">
      <alignment/>
    </xf>
    <xf numFmtId="164" fontId="7" fillId="0" borderId="5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4" xfId="0" applyFont="1" applyBorder="1" applyAlignment="1">
      <alignment/>
    </xf>
    <xf numFmtId="164" fontId="9" fillId="2" borderId="15" xfId="0" applyNumberFormat="1" applyFont="1" applyFill="1" applyBorder="1" applyAlignment="1">
      <alignment/>
    </xf>
    <xf numFmtId="164" fontId="9" fillId="2" borderId="4" xfId="0" applyNumberFormat="1" applyFont="1" applyFill="1" applyBorder="1" applyAlignment="1">
      <alignment/>
    </xf>
    <xf numFmtId="164" fontId="9" fillId="2" borderId="16" xfId="0" applyNumberFormat="1" applyFont="1" applyFill="1" applyBorder="1" applyAlignment="1">
      <alignment/>
    </xf>
    <xf numFmtId="164" fontId="9" fillId="2" borderId="5" xfId="0" applyNumberFormat="1" applyFont="1" applyFill="1" applyBorder="1" applyAlignment="1">
      <alignment/>
    </xf>
    <xf numFmtId="164" fontId="9" fillId="2" borderId="17" xfId="0" applyNumberFormat="1" applyFont="1" applyFill="1" applyBorder="1" applyAlignment="1">
      <alignment/>
    </xf>
    <xf numFmtId="164" fontId="9" fillId="2" borderId="6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11" fillId="0" borderId="0" xfId="0" applyFont="1" applyAlignment="1">
      <alignment/>
    </xf>
    <xf numFmtId="0" fontId="4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90"/>
                </a:solidFill>
                <a:latin typeface="Helv"/>
                <a:ea typeface="Helv"/>
                <a:cs typeface="Helv"/>
              </a:rPr>
              <a:t>Flood Control Benefit-Cost Analysis</a:t>
            </a:r>
          </a:p>
        </c:rich>
      </c:tx>
      <c:layout>
        <c:manualLayout>
          <c:xMode val="factor"/>
          <c:yMode val="factor"/>
          <c:x val="0.02675"/>
          <c:y val="-0.00275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125"/>
          <c:y val="0.08675"/>
          <c:w val="0.9732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Sheet1!$D$23</c:f>
              <c:strCache>
                <c:ptCount val="1"/>
                <c:pt idx="0">
                  <c:v>Costs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Sheet1!$C$24:$C$27</c:f>
              <c:strCache>
                <c:ptCount val="4"/>
                <c:pt idx="0">
                  <c:v>A.</c:v>
                </c:pt>
                <c:pt idx="1">
                  <c:v>B.</c:v>
                </c:pt>
                <c:pt idx="2">
                  <c:v>C.</c:v>
                </c:pt>
                <c:pt idx="3">
                  <c:v>D.</c:v>
                </c:pt>
              </c:strCache>
            </c:strRef>
          </c:cat>
          <c:val>
            <c:numRef>
              <c:f>Sheet1!$D$24:$D$27</c:f>
              <c:numCache>
                <c:ptCount val="4"/>
                <c:pt idx="0">
                  <c:v>3000</c:v>
                </c:pt>
                <c:pt idx="1">
                  <c:v>10000</c:v>
                </c:pt>
                <c:pt idx="2">
                  <c:v>18000</c:v>
                </c:pt>
                <c:pt idx="3">
                  <c:v>30000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Sheet1!$E$23</c:f>
              <c:strCache>
                <c:ptCount val="1"/>
                <c:pt idx="0">
                  <c:v>Benefits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0000D4"/>
                </a:solidFill>
              </a:ln>
            </c:spPr>
          </c:marker>
          <c:cat>
            <c:strRef>
              <c:f>Sheet1!$C$24:$C$27</c:f>
              <c:strCache>
                <c:ptCount val="4"/>
                <c:pt idx="0">
                  <c:v>A.</c:v>
                </c:pt>
                <c:pt idx="1">
                  <c:v>B.</c:v>
                </c:pt>
                <c:pt idx="2">
                  <c:v>C.</c:v>
                </c:pt>
                <c:pt idx="3">
                  <c:v>D.</c:v>
                </c:pt>
              </c:strCache>
            </c:strRef>
          </c:cat>
          <c:val>
            <c:numRef>
              <c:f>Sheet1!$E$24:$E$27</c:f>
              <c:numCache>
                <c:ptCount val="4"/>
                <c:pt idx="0">
                  <c:v>6000</c:v>
                </c:pt>
                <c:pt idx="1">
                  <c:v>16000</c:v>
                </c:pt>
                <c:pt idx="2">
                  <c:v>25000</c:v>
                </c:pt>
                <c:pt idx="3">
                  <c:v>32000</c:v>
                </c:pt>
              </c:numCache>
            </c:numRef>
          </c:val>
          <c:smooth val="1"/>
        </c:ser>
        <c:marker val="1"/>
        <c:axId val="39300959"/>
        <c:axId val="18164312"/>
      </c:lineChart>
      <c:catAx>
        <c:axId val="39300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18164312"/>
        <c:crosses val="autoZero"/>
        <c:auto val="0"/>
        <c:lblOffset val="100"/>
        <c:noMultiLvlLbl val="0"/>
      </c:catAx>
      <c:valAx>
        <c:axId val="18164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39300959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35575"/>
          <c:y val="0.95825"/>
          <c:w val="0.302"/>
          <c:h val="0.0332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0.68025</cdr:x>
      <cdr:y>0.333</cdr:y>
    </cdr:from>
    <cdr:to>
      <cdr:x>0.68125</cdr:x>
      <cdr:y>0.891</cdr:y>
    </cdr:to>
    <cdr:sp>
      <cdr:nvSpPr>
        <cdr:cNvPr id="1" name="Line 1"/>
        <cdr:cNvSpPr>
          <a:spLocks/>
        </cdr:cNvSpPr>
      </cdr:nvSpPr>
      <cdr:spPr>
        <a:xfrm flipH="1" flipV="1">
          <a:off x="4105275" y="1495425"/>
          <a:ext cx="9525" cy="2505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0.542</cdr:y>
    </cdr:from>
    <cdr:to>
      <cdr:x>0.38875</cdr:x>
      <cdr:y>0.89225</cdr:y>
    </cdr:to>
    <cdr:sp>
      <cdr:nvSpPr>
        <cdr:cNvPr id="2" name="Line 2"/>
        <cdr:cNvSpPr>
          <a:spLocks/>
        </cdr:cNvSpPr>
      </cdr:nvSpPr>
      <cdr:spPr>
        <a:xfrm flipV="1">
          <a:off x="2343150" y="2428875"/>
          <a:ext cx="0" cy="1571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19</xdr:row>
      <xdr:rowOff>161925</xdr:rowOff>
    </xdr:from>
    <xdr:to>
      <xdr:col>7</xdr:col>
      <xdr:colOff>676275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1571625" y="3533775"/>
        <a:ext cx="60483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923925</xdr:colOff>
      <xdr:row>76</xdr:row>
      <xdr:rowOff>28575</xdr:rowOff>
    </xdr:from>
    <xdr:to>
      <xdr:col>6</xdr:col>
      <xdr:colOff>466725</xdr:colOff>
      <xdr:row>90</xdr:row>
      <xdr:rowOff>28575</xdr:rowOff>
    </xdr:to>
    <xdr:sp>
      <xdr:nvSpPr>
        <xdr:cNvPr id="2" name="Line 24"/>
        <xdr:cNvSpPr>
          <a:spLocks/>
        </xdr:cNvSpPr>
      </xdr:nvSpPr>
      <xdr:spPr>
        <a:xfrm flipV="1">
          <a:off x="3095625" y="12906375"/>
          <a:ext cx="3581400" cy="2400300"/>
        </a:xfrm>
        <a:prstGeom prst="line">
          <a:avLst/>
        </a:prstGeom>
        <a:solidFill>
          <a:srgbClr val="FFFFFF"/>
        </a:solidFill>
        <a:ln w="222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733425</xdr:colOff>
      <xdr:row>75</xdr:row>
      <xdr:rowOff>57150</xdr:rowOff>
    </xdr:from>
    <xdr:to>
      <xdr:col>5</xdr:col>
      <xdr:colOff>828675</xdr:colOff>
      <xdr:row>88</xdr:row>
      <xdr:rowOff>85725</xdr:rowOff>
    </xdr:to>
    <xdr:sp>
      <xdr:nvSpPr>
        <xdr:cNvPr id="3" name="Line 25"/>
        <xdr:cNvSpPr>
          <a:spLocks/>
        </xdr:cNvSpPr>
      </xdr:nvSpPr>
      <xdr:spPr>
        <a:xfrm>
          <a:off x="2905125" y="12763500"/>
          <a:ext cx="3295650" cy="2257425"/>
        </a:xfrm>
        <a:prstGeom prst="line">
          <a:avLst/>
        </a:prstGeom>
        <a:solidFill>
          <a:srgbClr val="FFFFFF"/>
        </a:solidFill>
        <a:ln w="2349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628650</xdr:colOff>
      <xdr:row>74</xdr:row>
      <xdr:rowOff>0</xdr:rowOff>
    </xdr:from>
    <xdr:to>
      <xdr:col>6</xdr:col>
      <xdr:colOff>0</xdr:colOff>
      <xdr:row>87</xdr:row>
      <xdr:rowOff>95250</xdr:rowOff>
    </xdr:to>
    <xdr:sp>
      <xdr:nvSpPr>
        <xdr:cNvPr id="4" name="Line 26"/>
        <xdr:cNvSpPr>
          <a:spLocks/>
        </xdr:cNvSpPr>
      </xdr:nvSpPr>
      <xdr:spPr>
        <a:xfrm flipV="1">
          <a:off x="2800350" y="12534900"/>
          <a:ext cx="3409950" cy="2324100"/>
        </a:xfrm>
        <a:prstGeom prst="line">
          <a:avLst/>
        </a:prstGeom>
        <a:solidFill>
          <a:srgbClr val="FFFFFF"/>
        </a:solidFill>
        <a:ln w="222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9525</xdr:colOff>
      <xdr:row>83</xdr:row>
      <xdr:rowOff>47625</xdr:rowOff>
    </xdr:from>
    <xdr:to>
      <xdr:col>4</xdr:col>
      <xdr:colOff>733425</xdr:colOff>
      <xdr:row>83</xdr:row>
      <xdr:rowOff>47625</xdr:rowOff>
    </xdr:to>
    <xdr:sp>
      <xdr:nvSpPr>
        <xdr:cNvPr id="5" name="Line 27"/>
        <xdr:cNvSpPr>
          <a:spLocks/>
        </xdr:cNvSpPr>
      </xdr:nvSpPr>
      <xdr:spPr>
        <a:xfrm flipH="1">
          <a:off x="2181225" y="14125575"/>
          <a:ext cx="2695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47625</xdr:rowOff>
    </xdr:from>
    <xdr:to>
      <xdr:col>4</xdr:col>
      <xdr:colOff>209550</xdr:colOff>
      <xdr:row>81</xdr:row>
      <xdr:rowOff>47625</xdr:rowOff>
    </xdr:to>
    <xdr:sp>
      <xdr:nvSpPr>
        <xdr:cNvPr id="6" name="Line 28"/>
        <xdr:cNvSpPr>
          <a:spLocks/>
        </xdr:cNvSpPr>
      </xdr:nvSpPr>
      <xdr:spPr>
        <a:xfrm flipH="1">
          <a:off x="2171700" y="13782675"/>
          <a:ext cx="218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238125</xdr:colOff>
      <xdr:row>81</xdr:row>
      <xdr:rowOff>76200</xdr:rowOff>
    </xdr:from>
    <xdr:to>
      <xdr:col>4</xdr:col>
      <xdr:colOff>238125</xdr:colOff>
      <xdr:row>90</xdr:row>
      <xdr:rowOff>180975</xdr:rowOff>
    </xdr:to>
    <xdr:sp>
      <xdr:nvSpPr>
        <xdr:cNvPr id="7" name="Line 29"/>
        <xdr:cNvSpPr>
          <a:spLocks/>
        </xdr:cNvSpPr>
      </xdr:nvSpPr>
      <xdr:spPr>
        <a:xfrm flipH="1">
          <a:off x="4381500" y="13811250"/>
          <a:ext cx="0" cy="1647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9525</xdr:colOff>
      <xdr:row>79</xdr:row>
      <xdr:rowOff>57150</xdr:rowOff>
    </xdr:from>
    <xdr:to>
      <xdr:col>4</xdr:col>
      <xdr:colOff>733425</xdr:colOff>
      <xdr:row>79</xdr:row>
      <xdr:rowOff>57150</xdr:rowOff>
    </xdr:to>
    <xdr:sp>
      <xdr:nvSpPr>
        <xdr:cNvPr id="8" name="Line 31"/>
        <xdr:cNvSpPr>
          <a:spLocks/>
        </xdr:cNvSpPr>
      </xdr:nvSpPr>
      <xdr:spPr>
        <a:xfrm flipH="1" flipV="1">
          <a:off x="2181225" y="13449300"/>
          <a:ext cx="2695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266700</xdr:colOff>
      <xdr:row>89</xdr:row>
      <xdr:rowOff>0</xdr:rowOff>
    </xdr:from>
    <xdr:to>
      <xdr:col>4</xdr:col>
      <xdr:colOff>704850</xdr:colOff>
      <xdr:row>89</xdr:row>
      <xdr:rowOff>0</xdr:rowOff>
    </xdr:to>
    <xdr:sp>
      <xdr:nvSpPr>
        <xdr:cNvPr id="9" name="Line 33"/>
        <xdr:cNvSpPr>
          <a:spLocks/>
        </xdr:cNvSpPr>
      </xdr:nvSpPr>
      <xdr:spPr>
        <a:xfrm flipV="1">
          <a:off x="4410075" y="15106650"/>
          <a:ext cx="438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485775</xdr:colOff>
      <xdr:row>85</xdr:row>
      <xdr:rowOff>9525</xdr:rowOff>
    </xdr:from>
    <xdr:to>
      <xdr:col>7</xdr:col>
      <xdr:colOff>38100</xdr:colOff>
      <xdr:row>88</xdr:row>
      <xdr:rowOff>161925</xdr:rowOff>
    </xdr:to>
    <xdr:sp>
      <xdr:nvSpPr>
        <xdr:cNvPr id="10" name="Arc 34"/>
        <xdr:cNvSpPr>
          <a:spLocks/>
        </xdr:cNvSpPr>
      </xdr:nvSpPr>
      <xdr:spPr>
        <a:xfrm flipH="1">
          <a:off x="4629150" y="14430375"/>
          <a:ext cx="2352675" cy="666750"/>
        </a:xfrm>
        <a:prstGeom prst="arc">
          <a:avLst/>
        </a:prstGeom>
        <a:noFill/>
        <a:ln w="2349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85</xdr:row>
      <xdr:rowOff>0</xdr:rowOff>
    </xdr:from>
    <xdr:to>
      <xdr:col>4</xdr:col>
      <xdr:colOff>228600</xdr:colOff>
      <xdr:row>85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2171700" y="14420850"/>
          <a:ext cx="2200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733425</xdr:colOff>
      <xdr:row>79</xdr:row>
      <xdr:rowOff>76200</xdr:rowOff>
    </xdr:from>
    <xdr:to>
      <xdr:col>4</xdr:col>
      <xdr:colOff>733425</xdr:colOff>
      <xdr:row>90</xdr:row>
      <xdr:rowOff>161925</xdr:rowOff>
    </xdr:to>
    <xdr:sp>
      <xdr:nvSpPr>
        <xdr:cNvPr id="12" name="Line 36"/>
        <xdr:cNvSpPr>
          <a:spLocks/>
        </xdr:cNvSpPr>
      </xdr:nvSpPr>
      <xdr:spPr>
        <a:xfrm flipH="1">
          <a:off x="4876800" y="13468350"/>
          <a:ext cx="0" cy="1971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742950</xdr:colOff>
      <xdr:row>79</xdr:row>
      <xdr:rowOff>47625</xdr:rowOff>
    </xdr:from>
    <xdr:to>
      <xdr:col>4</xdr:col>
      <xdr:colOff>742950</xdr:colOff>
      <xdr:row>83</xdr:row>
      <xdr:rowOff>38100</xdr:rowOff>
    </xdr:to>
    <xdr:sp>
      <xdr:nvSpPr>
        <xdr:cNvPr id="13" name="Line 37"/>
        <xdr:cNvSpPr>
          <a:spLocks/>
        </xdr:cNvSpPr>
      </xdr:nvSpPr>
      <xdr:spPr>
        <a:xfrm>
          <a:off x="4886325" y="13439775"/>
          <a:ext cx="0" cy="676275"/>
        </a:xfrm>
        <a:prstGeom prst="line">
          <a:avLst/>
        </a:prstGeom>
        <a:solidFill>
          <a:srgbClr val="FFFFFF"/>
        </a:solidFill>
        <a:ln w="2349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771525</xdr:colOff>
      <xdr:row>77</xdr:row>
      <xdr:rowOff>95250</xdr:rowOff>
    </xdr:from>
    <xdr:to>
      <xdr:col>6</xdr:col>
      <xdr:colOff>676275</xdr:colOff>
      <xdr:row>81</xdr:row>
      <xdr:rowOff>57150</xdr:rowOff>
    </xdr:to>
    <xdr:sp>
      <xdr:nvSpPr>
        <xdr:cNvPr id="14" name="Arc 51"/>
        <xdr:cNvSpPr>
          <a:spLocks/>
        </xdr:cNvSpPr>
      </xdr:nvSpPr>
      <xdr:spPr>
        <a:xfrm flipH="1">
          <a:off x="4914900" y="13144500"/>
          <a:ext cx="1971675" cy="647700"/>
        </a:xfrm>
        <a:prstGeom prst="arc">
          <a:avLst/>
        </a:prstGeom>
        <a:noFill/>
        <a:ln w="2349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923925</xdr:colOff>
      <xdr:row>101</xdr:row>
      <xdr:rowOff>28575</xdr:rowOff>
    </xdr:from>
    <xdr:to>
      <xdr:col>6</xdr:col>
      <xdr:colOff>466725</xdr:colOff>
      <xdr:row>115</xdr:row>
      <xdr:rowOff>28575</xdr:rowOff>
    </xdr:to>
    <xdr:sp>
      <xdr:nvSpPr>
        <xdr:cNvPr id="15" name="Line 52"/>
        <xdr:cNvSpPr>
          <a:spLocks/>
        </xdr:cNvSpPr>
      </xdr:nvSpPr>
      <xdr:spPr>
        <a:xfrm flipV="1">
          <a:off x="3095625" y="17287875"/>
          <a:ext cx="3581400" cy="2400300"/>
        </a:xfrm>
        <a:prstGeom prst="line">
          <a:avLst/>
        </a:prstGeom>
        <a:solidFill>
          <a:srgbClr val="FFFFFF"/>
        </a:solidFill>
        <a:ln w="222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733425</xdr:colOff>
      <xdr:row>100</xdr:row>
      <xdr:rowOff>57150</xdr:rowOff>
    </xdr:from>
    <xdr:to>
      <xdr:col>5</xdr:col>
      <xdr:colOff>828675</xdr:colOff>
      <xdr:row>113</xdr:row>
      <xdr:rowOff>85725</xdr:rowOff>
    </xdr:to>
    <xdr:sp>
      <xdr:nvSpPr>
        <xdr:cNvPr id="16" name="Line 53"/>
        <xdr:cNvSpPr>
          <a:spLocks/>
        </xdr:cNvSpPr>
      </xdr:nvSpPr>
      <xdr:spPr>
        <a:xfrm>
          <a:off x="2905125" y="17145000"/>
          <a:ext cx="3295650" cy="2257425"/>
        </a:xfrm>
        <a:prstGeom prst="line">
          <a:avLst/>
        </a:prstGeom>
        <a:solidFill>
          <a:srgbClr val="FFFFFF"/>
        </a:solidFill>
        <a:ln w="23495" cmpd="sng">
          <a:solidFill>
            <a:srgbClr val="000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628650</xdr:colOff>
      <xdr:row>99</xdr:row>
      <xdr:rowOff>0</xdr:rowOff>
    </xdr:from>
    <xdr:to>
      <xdr:col>6</xdr:col>
      <xdr:colOff>0</xdr:colOff>
      <xdr:row>112</xdr:row>
      <xdr:rowOff>95250</xdr:rowOff>
    </xdr:to>
    <xdr:sp>
      <xdr:nvSpPr>
        <xdr:cNvPr id="17" name="Line 54"/>
        <xdr:cNvSpPr>
          <a:spLocks/>
        </xdr:cNvSpPr>
      </xdr:nvSpPr>
      <xdr:spPr>
        <a:xfrm flipV="1">
          <a:off x="2800350" y="16916400"/>
          <a:ext cx="3409950" cy="2324100"/>
        </a:xfrm>
        <a:prstGeom prst="line">
          <a:avLst/>
        </a:prstGeom>
        <a:solidFill>
          <a:srgbClr val="FFFFFF"/>
        </a:solidFill>
        <a:ln w="222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9525</xdr:colOff>
      <xdr:row>108</xdr:row>
      <xdr:rowOff>47625</xdr:rowOff>
    </xdr:from>
    <xdr:to>
      <xdr:col>4</xdr:col>
      <xdr:colOff>733425</xdr:colOff>
      <xdr:row>108</xdr:row>
      <xdr:rowOff>47625</xdr:rowOff>
    </xdr:to>
    <xdr:sp>
      <xdr:nvSpPr>
        <xdr:cNvPr id="18" name="Line 55"/>
        <xdr:cNvSpPr>
          <a:spLocks/>
        </xdr:cNvSpPr>
      </xdr:nvSpPr>
      <xdr:spPr>
        <a:xfrm flipH="1">
          <a:off x="2181225" y="18507075"/>
          <a:ext cx="2695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106</xdr:row>
      <xdr:rowOff>47625</xdr:rowOff>
    </xdr:from>
    <xdr:to>
      <xdr:col>4</xdr:col>
      <xdr:colOff>209550</xdr:colOff>
      <xdr:row>106</xdr:row>
      <xdr:rowOff>47625</xdr:rowOff>
    </xdr:to>
    <xdr:sp>
      <xdr:nvSpPr>
        <xdr:cNvPr id="19" name="Line 56"/>
        <xdr:cNvSpPr>
          <a:spLocks/>
        </xdr:cNvSpPr>
      </xdr:nvSpPr>
      <xdr:spPr>
        <a:xfrm flipH="1">
          <a:off x="2171700" y="18164175"/>
          <a:ext cx="218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238125</xdr:colOff>
      <xdr:row>106</xdr:row>
      <xdr:rowOff>76200</xdr:rowOff>
    </xdr:from>
    <xdr:to>
      <xdr:col>4</xdr:col>
      <xdr:colOff>238125</xdr:colOff>
      <xdr:row>115</xdr:row>
      <xdr:rowOff>180975</xdr:rowOff>
    </xdr:to>
    <xdr:sp>
      <xdr:nvSpPr>
        <xdr:cNvPr id="20" name="Line 57"/>
        <xdr:cNvSpPr>
          <a:spLocks/>
        </xdr:cNvSpPr>
      </xdr:nvSpPr>
      <xdr:spPr>
        <a:xfrm flipH="1">
          <a:off x="4381500" y="18192750"/>
          <a:ext cx="0" cy="1647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9525</xdr:colOff>
      <xdr:row>104</xdr:row>
      <xdr:rowOff>57150</xdr:rowOff>
    </xdr:from>
    <xdr:to>
      <xdr:col>4</xdr:col>
      <xdr:colOff>733425</xdr:colOff>
      <xdr:row>104</xdr:row>
      <xdr:rowOff>57150</xdr:rowOff>
    </xdr:to>
    <xdr:sp>
      <xdr:nvSpPr>
        <xdr:cNvPr id="21" name="Line 58"/>
        <xdr:cNvSpPr>
          <a:spLocks/>
        </xdr:cNvSpPr>
      </xdr:nvSpPr>
      <xdr:spPr>
        <a:xfrm flipH="1" flipV="1">
          <a:off x="2181225" y="17830800"/>
          <a:ext cx="2695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266700</xdr:colOff>
      <xdr:row>114</xdr:row>
      <xdr:rowOff>0</xdr:rowOff>
    </xdr:from>
    <xdr:to>
      <xdr:col>4</xdr:col>
      <xdr:colOff>704850</xdr:colOff>
      <xdr:row>114</xdr:row>
      <xdr:rowOff>0</xdr:rowOff>
    </xdr:to>
    <xdr:sp>
      <xdr:nvSpPr>
        <xdr:cNvPr id="22" name="Line 59"/>
        <xdr:cNvSpPr>
          <a:spLocks/>
        </xdr:cNvSpPr>
      </xdr:nvSpPr>
      <xdr:spPr>
        <a:xfrm flipV="1">
          <a:off x="4410075" y="19488150"/>
          <a:ext cx="438150" cy="0"/>
        </a:xfrm>
        <a:prstGeom prst="line">
          <a:avLst/>
        </a:prstGeom>
        <a:solidFill>
          <a:srgbClr val="FFFFFF"/>
        </a:solidFill>
        <a:ln w="222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485775</xdr:colOff>
      <xdr:row>110</xdr:row>
      <xdr:rowOff>9525</xdr:rowOff>
    </xdr:from>
    <xdr:to>
      <xdr:col>7</xdr:col>
      <xdr:colOff>38100</xdr:colOff>
      <xdr:row>113</xdr:row>
      <xdr:rowOff>161925</xdr:rowOff>
    </xdr:to>
    <xdr:sp>
      <xdr:nvSpPr>
        <xdr:cNvPr id="23" name="Arc 60"/>
        <xdr:cNvSpPr>
          <a:spLocks/>
        </xdr:cNvSpPr>
      </xdr:nvSpPr>
      <xdr:spPr>
        <a:xfrm flipH="1">
          <a:off x="4629150" y="18811875"/>
          <a:ext cx="2352675" cy="666750"/>
        </a:xfrm>
        <a:prstGeom prst="arc">
          <a:avLst/>
        </a:prstGeom>
        <a:noFill/>
        <a:ln w="2349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4</xdr:col>
      <xdr:colOff>228600</xdr:colOff>
      <xdr:row>110</xdr:row>
      <xdr:rowOff>0</xdr:rowOff>
    </xdr:to>
    <xdr:sp>
      <xdr:nvSpPr>
        <xdr:cNvPr id="24" name="Line 61"/>
        <xdr:cNvSpPr>
          <a:spLocks/>
        </xdr:cNvSpPr>
      </xdr:nvSpPr>
      <xdr:spPr>
        <a:xfrm flipH="1">
          <a:off x="2171700" y="18802350"/>
          <a:ext cx="2200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733425</xdr:colOff>
      <xdr:row>104</xdr:row>
      <xdr:rowOff>76200</xdr:rowOff>
    </xdr:from>
    <xdr:to>
      <xdr:col>4</xdr:col>
      <xdr:colOff>733425</xdr:colOff>
      <xdr:row>115</xdr:row>
      <xdr:rowOff>161925</xdr:rowOff>
    </xdr:to>
    <xdr:sp>
      <xdr:nvSpPr>
        <xdr:cNvPr id="25" name="Line 62"/>
        <xdr:cNvSpPr>
          <a:spLocks/>
        </xdr:cNvSpPr>
      </xdr:nvSpPr>
      <xdr:spPr>
        <a:xfrm flipH="1">
          <a:off x="4876800" y="17849850"/>
          <a:ext cx="0" cy="1971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742950</xdr:colOff>
      <xdr:row>104</xdr:row>
      <xdr:rowOff>47625</xdr:rowOff>
    </xdr:from>
    <xdr:to>
      <xdr:col>4</xdr:col>
      <xdr:colOff>742950</xdr:colOff>
      <xdr:row>108</xdr:row>
      <xdr:rowOff>38100</xdr:rowOff>
    </xdr:to>
    <xdr:sp>
      <xdr:nvSpPr>
        <xdr:cNvPr id="26" name="Line 63"/>
        <xdr:cNvSpPr>
          <a:spLocks/>
        </xdr:cNvSpPr>
      </xdr:nvSpPr>
      <xdr:spPr>
        <a:xfrm>
          <a:off x="4886325" y="17821275"/>
          <a:ext cx="0" cy="676275"/>
        </a:xfrm>
        <a:prstGeom prst="line">
          <a:avLst/>
        </a:prstGeom>
        <a:solidFill>
          <a:srgbClr val="FFFFFF"/>
        </a:solidFill>
        <a:ln w="2349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771525</xdr:colOff>
      <xdr:row>102</xdr:row>
      <xdr:rowOff>95250</xdr:rowOff>
    </xdr:from>
    <xdr:to>
      <xdr:col>6</xdr:col>
      <xdr:colOff>676275</xdr:colOff>
      <xdr:row>106</xdr:row>
      <xdr:rowOff>57150</xdr:rowOff>
    </xdr:to>
    <xdr:sp>
      <xdr:nvSpPr>
        <xdr:cNvPr id="27" name="Arc 64"/>
        <xdr:cNvSpPr>
          <a:spLocks/>
        </xdr:cNvSpPr>
      </xdr:nvSpPr>
      <xdr:spPr>
        <a:xfrm flipH="1">
          <a:off x="4914900" y="17526000"/>
          <a:ext cx="1971675" cy="647700"/>
        </a:xfrm>
        <a:prstGeom prst="arc">
          <a:avLst/>
        </a:prstGeom>
        <a:noFill/>
        <a:ln w="2349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18"/>
  <sheetViews>
    <sheetView tabSelected="1" workbookViewId="0" topLeftCell="A1">
      <selection activeCell="B2" sqref="B2"/>
    </sheetView>
  </sheetViews>
  <sheetFormatPr defaultColWidth="11.421875" defaultRowHeight="12"/>
  <cols>
    <col min="1" max="1" width="5.421875" style="1" customWidth="1"/>
    <col min="2" max="2" width="27.140625" style="1" customWidth="1"/>
    <col min="3" max="3" width="17.00390625" style="1" customWidth="1"/>
    <col min="4" max="4" width="12.57421875" style="1" customWidth="1"/>
    <col min="5" max="5" width="18.421875" style="1" customWidth="1"/>
    <col min="6" max="6" width="12.57421875" style="1" customWidth="1"/>
    <col min="7" max="8" width="11.00390625" style="1" customWidth="1"/>
    <col min="9" max="9" width="13.57421875" style="1" customWidth="1"/>
    <col min="10" max="12" width="7.8515625" style="1" customWidth="1"/>
    <col min="13" max="13" width="11.421875" style="1" customWidth="1"/>
    <col min="14" max="20" width="11.00390625" style="1" customWidth="1"/>
    <col min="21" max="21" width="12.421875" style="1" customWidth="1"/>
    <col min="22" max="16384" width="11.00390625" style="1" customWidth="1"/>
  </cols>
  <sheetData>
    <row r="1" spans="9:22" ht="15" thickBot="1">
      <c r="I1"/>
      <c r="J1" s="12"/>
      <c r="K1" s="12"/>
      <c r="L1" s="12"/>
      <c r="M1"/>
      <c r="N1"/>
      <c r="O1"/>
      <c r="P1"/>
      <c r="Q1"/>
      <c r="R1"/>
      <c r="S1"/>
      <c r="T1"/>
      <c r="U1"/>
      <c r="V1"/>
    </row>
    <row r="2" spans="4:22" ht="15" thickBot="1">
      <c r="D2" s="37"/>
      <c r="E2" s="38" t="s">
        <v>43</v>
      </c>
      <c r="F2" s="39"/>
      <c r="M2"/>
      <c r="N2"/>
      <c r="O2"/>
      <c r="P2"/>
      <c r="Q2"/>
      <c r="R2"/>
      <c r="S2"/>
      <c r="T2"/>
      <c r="U2"/>
      <c r="V2"/>
    </row>
    <row r="3" spans="2:22" ht="13.5">
      <c r="B3" s="40" t="s">
        <v>44</v>
      </c>
      <c r="H3" s="12" t="s">
        <v>0</v>
      </c>
      <c r="M3"/>
      <c r="N3"/>
      <c r="O3"/>
      <c r="P3"/>
      <c r="Q3"/>
      <c r="R3"/>
      <c r="S3"/>
      <c r="T3"/>
      <c r="U3"/>
      <c r="V3"/>
    </row>
    <row r="4" spans="5:22" ht="15" thickBot="1">
      <c r="E4"/>
      <c r="M4"/>
      <c r="N4"/>
      <c r="O4"/>
      <c r="P4"/>
      <c r="Q4"/>
      <c r="R4"/>
      <c r="S4"/>
      <c r="T4"/>
      <c r="U4"/>
      <c r="V4"/>
    </row>
    <row r="5" spans="4:22" ht="15" thickBot="1">
      <c r="D5" s="37"/>
      <c r="E5" s="38" t="s">
        <v>2</v>
      </c>
      <c r="F5" s="39"/>
      <c r="M5"/>
      <c r="N5"/>
      <c r="O5"/>
      <c r="P5"/>
      <c r="Q5"/>
      <c r="R5"/>
      <c r="S5"/>
      <c r="T5"/>
      <c r="U5"/>
      <c r="V5"/>
    </row>
    <row r="6" spans="9:23" ht="13.5">
      <c r="I6" s="8"/>
      <c r="J6" s="8"/>
      <c r="K6" s="8"/>
      <c r="L6" s="8"/>
      <c r="M6"/>
      <c r="N6"/>
      <c r="O6"/>
      <c r="P6"/>
      <c r="Q6"/>
      <c r="R6"/>
      <c r="S6"/>
      <c r="T6"/>
      <c r="U6"/>
      <c r="V6"/>
      <c r="W6" s="8"/>
    </row>
    <row r="7" spans="2:23" s="8" customFormat="1" ht="13.5"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I7" s="1"/>
      <c r="J7" s="1"/>
      <c r="K7" s="1"/>
      <c r="L7" s="1"/>
      <c r="M7"/>
      <c r="N7"/>
      <c r="O7"/>
      <c r="P7"/>
      <c r="Q7"/>
      <c r="R7"/>
      <c r="S7"/>
      <c r="T7"/>
      <c r="U7"/>
      <c r="V7"/>
      <c r="W7" s="1"/>
    </row>
    <row r="8" spans="2:22" ht="13.5">
      <c r="B8" s="2" t="s">
        <v>4</v>
      </c>
      <c r="C8" s="2" t="s">
        <v>5</v>
      </c>
      <c r="D8" s="2" t="s">
        <v>6</v>
      </c>
      <c r="E8" s="2" t="s">
        <v>7</v>
      </c>
      <c r="F8" s="2" t="s">
        <v>6</v>
      </c>
      <c r="G8" s="2" t="s">
        <v>8</v>
      </c>
      <c r="M8"/>
      <c r="N8"/>
      <c r="O8"/>
      <c r="P8"/>
      <c r="Q8"/>
      <c r="R8"/>
      <c r="S8"/>
      <c r="T8"/>
      <c r="U8"/>
      <c r="V8"/>
    </row>
    <row r="9" spans="3:22" ht="15" thickBot="1">
      <c r="C9" s="2" t="s">
        <v>10</v>
      </c>
      <c r="D9" s="2" t="s">
        <v>10</v>
      </c>
      <c r="E9" s="2" t="s">
        <v>11</v>
      </c>
      <c r="F9" s="2" t="s">
        <v>11</v>
      </c>
      <c r="G9" s="2" t="s">
        <v>11</v>
      </c>
      <c r="M9"/>
      <c r="N9"/>
      <c r="O9"/>
      <c r="P9"/>
      <c r="Q9"/>
      <c r="R9"/>
      <c r="S9"/>
      <c r="T9"/>
      <c r="U9"/>
      <c r="V9"/>
    </row>
    <row r="10" spans="2:22" ht="13.5">
      <c r="B10" s="4" t="s">
        <v>12</v>
      </c>
      <c r="C10" s="29">
        <v>0</v>
      </c>
      <c r="D10" s="30"/>
      <c r="E10" s="9">
        <v>0</v>
      </c>
      <c r="F10" s="9"/>
      <c r="G10" s="5"/>
      <c r="M10"/>
      <c r="N10"/>
      <c r="O10"/>
      <c r="P10"/>
      <c r="Q10"/>
      <c r="R10"/>
      <c r="S10"/>
      <c r="T10"/>
      <c r="U10"/>
      <c r="V10"/>
    </row>
    <row r="11" spans="2:22" ht="13.5">
      <c r="B11" s="4"/>
      <c r="C11" s="31"/>
      <c r="D11" s="32">
        <f>C12-C10</f>
        <v>3000</v>
      </c>
      <c r="E11" s="10"/>
      <c r="F11" s="10">
        <f>E12-E10</f>
        <v>6000</v>
      </c>
      <c r="G11" s="6"/>
      <c r="M11"/>
      <c r="N11"/>
      <c r="O11"/>
      <c r="P11"/>
      <c r="Q11"/>
      <c r="R11"/>
      <c r="S11"/>
      <c r="T11"/>
      <c r="U11"/>
      <c r="V11"/>
    </row>
    <row r="12" spans="2:22" ht="13.5">
      <c r="B12" s="4" t="s">
        <v>13</v>
      </c>
      <c r="C12" s="31">
        <v>3000</v>
      </c>
      <c r="D12" s="32"/>
      <c r="E12" s="10">
        <v>6000</v>
      </c>
      <c r="F12" s="10"/>
      <c r="G12" s="6">
        <f>E12-C12</f>
        <v>3000</v>
      </c>
      <c r="M12"/>
      <c r="N12"/>
      <c r="O12"/>
      <c r="P12"/>
      <c r="Q12"/>
      <c r="R12"/>
      <c r="S12"/>
      <c r="T12"/>
      <c r="U12"/>
      <c r="V12"/>
    </row>
    <row r="13" spans="2:22" ht="13.5">
      <c r="B13" s="4"/>
      <c r="C13" s="31"/>
      <c r="D13" s="32">
        <f>C14-C12</f>
        <v>7000</v>
      </c>
      <c r="E13" s="10"/>
      <c r="F13" s="10">
        <f>E14-E12</f>
        <v>10000</v>
      </c>
      <c r="G13" s="6"/>
      <c r="M13"/>
      <c r="N13"/>
      <c r="O13"/>
      <c r="P13"/>
      <c r="Q13"/>
      <c r="R13"/>
      <c r="S13"/>
      <c r="T13"/>
      <c r="U13"/>
      <c r="V13"/>
    </row>
    <row r="14" spans="2:22" ht="13.5">
      <c r="B14" s="4" t="s">
        <v>15</v>
      </c>
      <c r="C14" s="31">
        <v>10000</v>
      </c>
      <c r="D14" s="32"/>
      <c r="E14" s="10">
        <v>16000</v>
      </c>
      <c r="F14" s="10"/>
      <c r="G14" s="6">
        <f>E14-C14</f>
        <v>6000</v>
      </c>
      <c r="M14"/>
      <c r="N14"/>
      <c r="O14"/>
      <c r="P14"/>
      <c r="Q14"/>
      <c r="R14"/>
      <c r="S14"/>
      <c r="T14"/>
      <c r="U14"/>
      <c r="V14"/>
    </row>
    <row r="15" spans="2:22" ht="13.5">
      <c r="B15" s="4"/>
      <c r="C15" s="31"/>
      <c r="D15" s="32">
        <f>C16-C14</f>
        <v>8000</v>
      </c>
      <c r="E15" s="10"/>
      <c r="F15" s="10">
        <f>E16-E14</f>
        <v>9000</v>
      </c>
      <c r="G15" s="6"/>
      <c r="M15"/>
      <c r="N15"/>
      <c r="O15"/>
      <c r="P15"/>
      <c r="Q15"/>
      <c r="R15"/>
      <c r="S15"/>
      <c r="T15"/>
      <c r="U15"/>
      <c r="V15"/>
    </row>
    <row r="16" spans="2:22" ht="13.5">
      <c r="B16" s="4" t="s">
        <v>17</v>
      </c>
      <c r="C16" s="31">
        <v>18000</v>
      </c>
      <c r="D16" s="32"/>
      <c r="E16" s="10">
        <v>25000</v>
      </c>
      <c r="F16" s="10"/>
      <c r="G16" s="6">
        <f>E16-C16</f>
        <v>7000</v>
      </c>
      <c r="M16"/>
      <c r="N16"/>
      <c r="O16"/>
      <c r="P16"/>
      <c r="Q16"/>
      <c r="R16"/>
      <c r="S16"/>
      <c r="T16"/>
      <c r="U16"/>
      <c r="V16"/>
    </row>
    <row r="17" spans="2:22" ht="13.5">
      <c r="B17" s="4"/>
      <c r="C17" s="31"/>
      <c r="D17" s="32">
        <f>C18-C16</f>
        <v>12000</v>
      </c>
      <c r="E17" s="10"/>
      <c r="F17" s="10">
        <f>E18-E16</f>
        <v>7000</v>
      </c>
      <c r="G17" s="6"/>
      <c r="M17"/>
      <c r="N17"/>
      <c r="O17"/>
      <c r="P17"/>
      <c r="Q17"/>
      <c r="R17"/>
      <c r="S17"/>
      <c r="T17"/>
      <c r="U17"/>
      <c r="V17"/>
    </row>
    <row r="18" spans="2:22" ht="15" thickBot="1">
      <c r="B18" s="4" t="s">
        <v>19</v>
      </c>
      <c r="C18" s="33">
        <v>30000</v>
      </c>
      <c r="D18" s="34"/>
      <c r="E18" s="11">
        <v>32000</v>
      </c>
      <c r="F18" s="11"/>
      <c r="G18" s="7">
        <f>E18-C18</f>
        <v>2000</v>
      </c>
      <c r="M18"/>
      <c r="N18"/>
      <c r="O18"/>
      <c r="P18"/>
      <c r="Q18"/>
      <c r="R18"/>
      <c r="S18"/>
      <c r="T18"/>
      <c r="U18"/>
      <c r="V18"/>
    </row>
    <row r="19" spans="13:22" ht="13.5">
      <c r="M19"/>
      <c r="N19"/>
      <c r="O19"/>
      <c r="P19"/>
      <c r="Q19"/>
      <c r="R19"/>
      <c r="S19"/>
      <c r="T19"/>
      <c r="U19"/>
      <c r="V19"/>
    </row>
    <row r="20" spans="13:22" ht="13.5">
      <c r="M20"/>
      <c r="N20"/>
      <c r="O20"/>
      <c r="P20"/>
      <c r="Q20"/>
      <c r="R20"/>
      <c r="S20"/>
      <c r="T20"/>
      <c r="U20"/>
      <c r="V20"/>
    </row>
    <row r="21" spans="13:22" ht="13.5">
      <c r="M21"/>
      <c r="N21"/>
      <c r="O21"/>
      <c r="P21"/>
      <c r="Q21"/>
      <c r="R21"/>
      <c r="S21"/>
      <c r="T21"/>
      <c r="U21"/>
      <c r="V21"/>
    </row>
    <row r="22" spans="13:22" ht="13.5">
      <c r="M22"/>
      <c r="N22"/>
      <c r="O22"/>
      <c r="P22"/>
      <c r="Q22"/>
      <c r="R22"/>
      <c r="S22"/>
      <c r="T22"/>
      <c r="U22"/>
      <c r="V22"/>
    </row>
    <row r="23" spans="4:22" ht="13.5">
      <c r="D23" s="2" t="s">
        <v>16</v>
      </c>
      <c r="E23" s="2" t="s">
        <v>20</v>
      </c>
      <c r="I23" s="3"/>
      <c r="J23" s="3"/>
      <c r="K23" s="3"/>
      <c r="L23" s="3"/>
      <c r="M23"/>
      <c r="N23"/>
      <c r="O23"/>
      <c r="P23"/>
      <c r="Q23"/>
      <c r="R23"/>
      <c r="S23"/>
      <c r="T23"/>
      <c r="U23"/>
      <c r="V23"/>
    </row>
    <row r="24" spans="3:22" ht="13.5">
      <c r="C24" s="12" t="s">
        <v>22</v>
      </c>
      <c r="D24" s="3">
        <f>C12</f>
        <v>3000</v>
      </c>
      <c r="E24" s="3">
        <f>E12</f>
        <v>6000</v>
      </c>
      <c r="F24" s="3">
        <f>G12</f>
        <v>3000</v>
      </c>
      <c r="G24"/>
      <c r="H24" s="3"/>
      <c r="I24" s="3"/>
      <c r="J24" s="3"/>
      <c r="K24" s="3"/>
      <c r="L24" s="3"/>
      <c r="M24"/>
      <c r="N24"/>
      <c r="O24"/>
      <c r="P24"/>
      <c r="Q24"/>
      <c r="R24"/>
      <c r="S24"/>
      <c r="T24"/>
      <c r="U24"/>
      <c r="V24"/>
    </row>
    <row r="25" spans="3:22" ht="13.5">
      <c r="C25" s="12" t="s">
        <v>23</v>
      </c>
      <c r="D25" s="3">
        <f>C14</f>
        <v>10000</v>
      </c>
      <c r="E25" s="3">
        <f>E14</f>
        <v>16000</v>
      </c>
      <c r="F25" s="3">
        <f>G14</f>
        <v>6000</v>
      </c>
      <c r="G25"/>
      <c r="H25" s="3"/>
      <c r="I25" s="3"/>
      <c r="J25" s="3"/>
      <c r="K25" s="3"/>
      <c r="L25" s="3"/>
      <c r="M25"/>
      <c r="N25"/>
      <c r="O25"/>
      <c r="P25"/>
      <c r="Q25"/>
      <c r="R25"/>
      <c r="S25"/>
      <c r="T25"/>
      <c r="U25"/>
      <c r="V25"/>
    </row>
    <row r="26" spans="3:22" ht="13.5">
      <c r="C26" s="12" t="s">
        <v>25</v>
      </c>
      <c r="D26" s="3">
        <f>C16</f>
        <v>18000</v>
      </c>
      <c r="E26" s="3">
        <f>E16</f>
        <v>25000</v>
      </c>
      <c r="F26" s="3">
        <f>G16</f>
        <v>7000</v>
      </c>
      <c r="G26"/>
      <c r="H26" s="3"/>
      <c r="I26" s="3"/>
      <c r="J26" s="3"/>
      <c r="K26" s="3"/>
      <c r="L26" s="3"/>
      <c r="M26"/>
      <c r="N26"/>
      <c r="O26"/>
      <c r="P26"/>
      <c r="Q26"/>
      <c r="R26"/>
      <c r="S26"/>
      <c r="T26"/>
      <c r="U26"/>
      <c r="V26"/>
    </row>
    <row r="27" spans="3:22" ht="13.5">
      <c r="C27" s="12" t="s">
        <v>26</v>
      </c>
      <c r="D27" s="3">
        <f>C18</f>
        <v>30000</v>
      </c>
      <c r="E27" s="3">
        <f>E18</f>
        <v>32000</v>
      </c>
      <c r="F27" s="3">
        <f>G18</f>
        <v>2000</v>
      </c>
      <c r="G27"/>
      <c r="H27" s="3"/>
      <c r="I27" s="3"/>
      <c r="J27" s="3"/>
      <c r="K27" s="3"/>
      <c r="L27" s="3"/>
      <c r="M27"/>
      <c r="N27"/>
      <c r="O27"/>
      <c r="P27"/>
      <c r="Q27"/>
      <c r="R27"/>
      <c r="S27"/>
      <c r="T27"/>
      <c r="U27"/>
      <c r="V27"/>
    </row>
    <row r="28" spans="9:22" ht="13.5">
      <c r="I28" s="3"/>
      <c r="J28" s="3"/>
      <c r="K28" s="3"/>
      <c r="L28" s="3"/>
      <c r="M28"/>
      <c r="N28"/>
      <c r="O28"/>
      <c r="P28"/>
      <c r="Q28"/>
      <c r="R28"/>
      <c r="S28"/>
      <c r="T28"/>
      <c r="U28"/>
      <c r="V28"/>
    </row>
    <row r="29" spans="13:22" ht="13.5">
      <c r="M29"/>
      <c r="N29"/>
      <c r="O29"/>
      <c r="P29"/>
      <c r="Q29"/>
      <c r="R29"/>
      <c r="S29"/>
      <c r="T29"/>
      <c r="U29"/>
      <c r="V29"/>
    </row>
    <row r="30" spans="13:22" ht="13.5">
      <c r="M30"/>
      <c r="N30"/>
      <c r="O30"/>
      <c r="P30"/>
      <c r="Q30"/>
      <c r="R30"/>
      <c r="S30"/>
      <c r="T30"/>
      <c r="U30"/>
      <c r="V30"/>
    </row>
    <row r="31" spans="13:22" ht="13.5">
      <c r="M31"/>
      <c r="N31"/>
      <c r="O31"/>
      <c r="P31"/>
      <c r="Q31"/>
      <c r="R31"/>
      <c r="S31"/>
      <c r="T31"/>
      <c r="U31"/>
      <c r="V31"/>
    </row>
    <row r="32" spans="13:22" ht="13.5">
      <c r="M32"/>
      <c r="N32"/>
      <c r="O32"/>
      <c r="P32"/>
      <c r="Q32"/>
      <c r="R32"/>
      <c r="S32"/>
      <c r="T32"/>
      <c r="U32"/>
      <c r="V32"/>
    </row>
    <row r="33" spans="13:22" ht="13.5">
      <c r="M33"/>
      <c r="N33"/>
      <c r="O33"/>
      <c r="P33"/>
      <c r="Q33"/>
      <c r="R33"/>
      <c r="S33"/>
      <c r="T33"/>
      <c r="U33"/>
      <c r="V33"/>
    </row>
    <row r="34" spans="13:22" ht="13.5">
      <c r="M34"/>
      <c r="N34"/>
      <c r="O34"/>
      <c r="P34"/>
      <c r="Q34"/>
      <c r="R34"/>
      <c r="S34"/>
      <c r="T34"/>
      <c r="U34"/>
      <c r="V34"/>
    </row>
    <row r="35" spans="13:22" ht="13.5">
      <c r="M35"/>
      <c r="N35"/>
      <c r="O35"/>
      <c r="P35"/>
      <c r="Q35"/>
      <c r="R35"/>
      <c r="S35"/>
      <c r="T35"/>
      <c r="U35"/>
      <c r="V35"/>
    </row>
    <row r="36" spans="13:22" ht="13.5">
      <c r="M36"/>
      <c r="N36"/>
      <c r="O36"/>
      <c r="P36"/>
      <c r="Q36"/>
      <c r="R36"/>
      <c r="S36"/>
      <c r="T36"/>
      <c r="U36"/>
      <c r="V36"/>
    </row>
    <row r="37" spans="13:22" ht="13.5">
      <c r="M37"/>
      <c r="N37"/>
      <c r="O37"/>
      <c r="P37"/>
      <c r="Q37"/>
      <c r="R37"/>
      <c r="S37"/>
      <c r="T37"/>
      <c r="U37"/>
      <c r="V37"/>
    </row>
    <row r="38" spans="13:22" ht="13.5">
      <c r="M38"/>
      <c r="N38"/>
      <c r="O38"/>
      <c r="P38"/>
      <c r="Q38"/>
      <c r="R38"/>
      <c r="S38"/>
      <c r="T38"/>
      <c r="U38"/>
      <c r="V38"/>
    </row>
    <row r="39" spans="13:22" ht="13.5">
      <c r="M39"/>
      <c r="N39"/>
      <c r="O39"/>
      <c r="P39"/>
      <c r="Q39"/>
      <c r="R39"/>
      <c r="S39"/>
      <c r="T39"/>
      <c r="U39"/>
      <c r="V39"/>
    </row>
    <row r="40" spans="13:22" ht="13.5">
      <c r="M40"/>
      <c r="N40"/>
      <c r="O40"/>
      <c r="P40"/>
      <c r="Q40"/>
      <c r="R40"/>
      <c r="S40"/>
      <c r="T40"/>
      <c r="U40"/>
      <c r="V40"/>
    </row>
    <row r="41" spans="13:22" ht="13.5">
      <c r="M41"/>
      <c r="N41"/>
      <c r="O41"/>
      <c r="P41"/>
      <c r="Q41"/>
      <c r="R41"/>
      <c r="S41"/>
      <c r="T41"/>
      <c r="U41"/>
      <c r="V41"/>
    </row>
    <row r="42" spans="13:22" ht="13.5">
      <c r="M42"/>
      <c r="N42"/>
      <c r="O42"/>
      <c r="P42"/>
      <c r="Q42"/>
      <c r="R42"/>
      <c r="S42"/>
      <c r="T42"/>
      <c r="U42"/>
      <c r="V42"/>
    </row>
    <row r="43" spans="13:22" ht="13.5">
      <c r="M43"/>
      <c r="N43"/>
      <c r="O43"/>
      <c r="P43"/>
      <c r="Q43"/>
      <c r="R43"/>
      <c r="S43"/>
      <c r="T43"/>
      <c r="U43"/>
      <c r="V43"/>
    </row>
    <row r="44" spans="13:22" ht="13.5">
      <c r="M44"/>
      <c r="N44"/>
      <c r="O44"/>
      <c r="P44"/>
      <c r="Q44"/>
      <c r="R44"/>
      <c r="S44"/>
      <c r="T44"/>
      <c r="U44"/>
      <c r="V44"/>
    </row>
    <row r="45" spans="13:22" ht="13.5">
      <c r="M45"/>
      <c r="N45"/>
      <c r="O45"/>
      <c r="P45"/>
      <c r="Q45"/>
      <c r="R45"/>
      <c r="S45"/>
      <c r="T45"/>
      <c r="U45"/>
      <c r="V45"/>
    </row>
    <row r="46" spans="13:22" ht="13.5">
      <c r="M46"/>
      <c r="N46"/>
      <c r="O46"/>
      <c r="P46"/>
      <c r="Q46"/>
      <c r="R46"/>
      <c r="S46"/>
      <c r="T46"/>
      <c r="U46"/>
      <c r="V46"/>
    </row>
    <row r="47" spans="13:22" ht="13.5">
      <c r="M47"/>
      <c r="N47"/>
      <c r="O47"/>
      <c r="P47"/>
      <c r="Q47"/>
      <c r="R47"/>
      <c r="S47"/>
      <c r="T47"/>
      <c r="U47"/>
      <c r="V47"/>
    </row>
    <row r="48" spans="13:22" ht="13.5">
      <c r="M48"/>
      <c r="N48"/>
      <c r="O48"/>
      <c r="P48"/>
      <c r="Q48"/>
      <c r="R48"/>
      <c r="S48"/>
      <c r="T48"/>
      <c r="U48"/>
      <c r="V48"/>
    </row>
    <row r="49" spans="13:22" ht="13.5">
      <c r="M49"/>
      <c r="N49"/>
      <c r="O49"/>
      <c r="P49"/>
      <c r="Q49"/>
      <c r="R49"/>
      <c r="S49"/>
      <c r="T49"/>
      <c r="U49"/>
      <c r="V49"/>
    </row>
    <row r="50" spans="13:22" ht="13.5">
      <c r="M50"/>
      <c r="N50"/>
      <c r="O50"/>
      <c r="P50"/>
      <c r="Q50"/>
      <c r="R50"/>
      <c r="S50"/>
      <c r="T50"/>
      <c r="U50"/>
      <c r="V50"/>
    </row>
    <row r="51" spans="13:22" ht="13.5">
      <c r="M51"/>
      <c r="N51"/>
      <c r="O51"/>
      <c r="P51"/>
      <c r="Q51"/>
      <c r="R51"/>
      <c r="S51"/>
      <c r="T51"/>
      <c r="U51"/>
      <c r="V51"/>
    </row>
    <row r="69" ht="15" thickBot="1"/>
    <row r="70" spans="2:9" ht="15" thickBot="1">
      <c r="B70" s="16"/>
      <c r="C70" s="17"/>
      <c r="D70" s="17"/>
      <c r="E70" s="17"/>
      <c r="F70" s="17"/>
      <c r="G70" s="17"/>
      <c r="H70" s="17"/>
      <c r="I70" s="18"/>
    </row>
    <row r="71" spans="2:9" ht="13.5">
      <c r="B71" s="13"/>
      <c r="C71" s="19"/>
      <c r="D71" s="41"/>
      <c r="E71" s="42" t="s">
        <v>1</v>
      </c>
      <c r="F71" s="43"/>
      <c r="G71" s="19"/>
      <c r="H71" s="19"/>
      <c r="I71" s="20"/>
    </row>
    <row r="72" spans="2:9" ht="15" thickBot="1">
      <c r="B72" s="13"/>
      <c r="C72" s="19"/>
      <c r="D72" s="44"/>
      <c r="E72" s="45" t="s">
        <v>28</v>
      </c>
      <c r="F72" s="46"/>
      <c r="G72" s="19"/>
      <c r="H72" s="19"/>
      <c r="I72" s="20"/>
    </row>
    <row r="73" spans="2:9" ht="13.5">
      <c r="B73" s="22"/>
      <c r="C73" s="23"/>
      <c r="D73" s="23"/>
      <c r="E73" s="23"/>
      <c r="F73" s="23"/>
      <c r="G73" s="23"/>
      <c r="H73" s="23"/>
      <c r="I73" s="24"/>
    </row>
    <row r="74" spans="2:9" ht="13.5">
      <c r="B74" s="13"/>
      <c r="C74" s="19"/>
      <c r="D74" s="19"/>
      <c r="E74" s="19"/>
      <c r="F74" s="19"/>
      <c r="G74" s="36" t="s">
        <v>3</v>
      </c>
      <c r="H74" s="19"/>
      <c r="I74" s="20"/>
    </row>
    <row r="75" spans="2:9" ht="13.5">
      <c r="B75" s="25" t="s">
        <v>9</v>
      </c>
      <c r="C75" s="13"/>
      <c r="D75" s="19"/>
      <c r="E75" s="19"/>
      <c r="F75" s="19"/>
      <c r="G75" s="19"/>
      <c r="H75" s="19"/>
      <c r="I75" s="20"/>
    </row>
    <row r="76" spans="2:9" ht="13.5">
      <c r="B76" s="13"/>
      <c r="C76" s="13"/>
      <c r="D76" s="19"/>
      <c r="E76" s="19"/>
      <c r="F76" s="19"/>
      <c r="G76" s="26" t="s">
        <v>29</v>
      </c>
      <c r="H76"/>
      <c r="I76" s="20"/>
    </row>
    <row r="77" spans="2:9" ht="13.5">
      <c r="B77" s="13"/>
      <c r="C77" s="13"/>
      <c r="D77" s="19"/>
      <c r="E77" s="19"/>
      <c r="F77" s="19"/>
      <c r="G77" s="19"/>
      <c r="H77"/>
      <c r="I77" s="20"/>
    </row>
    <row r="78" spans="2:9" ht="13.5">
      <c r="B78" s="25"/>
      <c r="C78" s="13"/>
      <c r="D78" s="19"/>
      <c r="E78" s="19"/>
      <c r="F78" s="19"/>
      <c r="G78" s="19"/>
      <c r="H78" s="35" t="s">
        <v>14</v>
      </c>
      <c r="I78" s="20"/>
    </row>
    <row r="79" spans="2:9" ht="13.5">
      <c r="B79" s="25"/>
      <c r="C79" s="13"/>
      <c r="D79" s="19"/>
      <c r="E79" s="19"/>
      <c r="F79"/>
      <c r="G79" s="19"/>
      <c r="H79" s="21" t="s">
        <v>30</v>
      </c>
      <c r="I79" s="20"/>
    </row>
    <row r="80" spans="2:9" ht="13.5">
      <c r="B80" s="25" t="s">
        <v>31</v>
      </c>
      <c r="C80" s="13"/>
      <c r="D80" s="19"/>
      <c r="E80" s="19"/>
      <c r="F80"/>
      <c r="G80" s="19"/>
      <c r="H80"/>
      <c r="I80" s="20"/>
    </row>
    <row r="81" spans="2:9" ht="13.5">
      <c r="B81" s="25"/>
      <c r="C81" s="13"/>
      <c r="D81" s="19"/>
      <c r="E81" s="19"/>
      <c r="F81"/>
      <c r="G81" s="19"/>
      <c r="H81"/>
      <c r="I81" s="20"/>
    </row>
    <row r="82" spans="2:9" ht="13.5">
      <c r="B82" s="25" t="s">
        <v>32</v>
      </c>
      <c r="C82" s="13"/>
      <c r="D82" s="19"/>
      <c r="E82" s="19"/>
      <c r="F82"/>
      <c r="G82" s="19"/>
      <c r="H82" s="19"/>
      <c r="I82" s="20"/>
    </row>
    <row r="83" spans="2:9" ht="13.5">
      <c r="B83" s="25"/>
      <c r="C83" s="13"/>
      <c r="D83" s="19"/>
      <c r="E83" s="19"/>
      <c r="F83"/>
      <c r="G83" s="19"/>
      <c r="H83" s="19"/>
      <c r="I83" s="20"/>
    </row>
    <row r="84" spans="2:9" ht="13.5">
      <c r="B84" s="25" t="s">
        <v>33</v>
      </c>
      <c r="C84" s="13"/>
      <c r="D84" s="19"/>
      <c r="E84" s="19"/>
      <c r="F84" s="19"/>
      <c r="G84" s="19"/>
      <c r="H84" s="27"/>
      <c r="I84" s="20"/>
    </row>
    <row r="85" spans="2:9" ht="13.5">
      <c r="B85" s="25"/>
      <c r="C85" s="13"/>
      <c r="D85" s="19"/>
      <c r="E85" s="19"/>
      <c r="F85" s="19"/>
      <c r="G85" s="19"/>
      <c r="H85" s="27" t="s">
        <v>18</v>
      </c>
      <c r="I85" s="20"/>
    </row>
    <row r="86" spans="2:9" ht="13.5">
      <c r="B86" s="25" t="s">
        <v>34</v>
      </c>
      <c r="C86" s="13"/>
      <c r="D86" s="19"/>
      <c r="E86" s="19"/>
      <c r="F86" s="19"/>
      <c r="G86" s="19"/>
      <c r="H86" s="27" t="s">
        <v>35</v>
      </c>
      <c r="I86" s="20"/>
    </row>
    <row r="87" spans="2:9" ht="13.5">
      <c r="B87" s="13"/>
      <c r="C87" s="13"/>
      <c r="D87" s="19"/>
      <c r="E87" s="19"/>
      <c r="F87" s="19"/>
      <c r="G87" s="19"/>
      <c r="H87" s="19"/>
      <c r="I87" s="20"/>
    </row>
    <row r="88" spans="2:9" ht="13.5">
      <c r="B88" s="13"/>
      <c r="C88" s="13"/>
      <c r="D88" s="19"/>
      <c r="E88" s="19"/>
      <c r="F88" s="19"/>
      <c r="G88" s="19"/>
      <c r="H88" s="19"/>
      <c r="I88" s="20"/>
    </row>
    <row r="89" spans="2:9" ht="13.5">
      <c r="B89" s="13"/>
      <c r="C89" s="13"/>
      <c r="D89" s="19"/>
      <c r="E89" s="19"/>
      <c r="F89" s="19"/>
      <c r="G89" s="19"/>
      <c r="H89" s="19"/>
      <c r="I89" s="20"/>
    </row>
    <row r="90" spans="2:9" ht="13.5">
      <c r="B90" s="13"/>
      <c r="C90" s="13"/>
      <c r="D90" s="19"/>
      <c r="E90" s="19"/>
      <c r="F90" s="19"/>
      <c r="G90" s="19"/>
      <c r="H90" s="26" t="s">
        <v>21</v>
      </c>
      <c r="I90" s="20"/>
    </row>
    <row r="91" spans="2:9" ht="15" thickBot="1">
      <c r="B91" s="13"/>
      <c r="C91" s="14"/>
      <c r="D91" s="15"/>
      <c r="E91" s="15"/>
      <c r="F91" s="15"/>
      <c r="G91" s="15"/>
      <c r="H91" s="15"/>
      <c r="I91" s="20"/>
    </row>
    <row r="92" spans="2:9" ht="13.5">
      <c r="B92" s="13"/>
      <c r="C92" s="19"/>
      <c r="D92" s="19"/>
      <c r="E92" s="26" t="s">
        <v>36</v>
      </c>
      <c r="F92" s="26"/>
      <c r="G92" s="19"/>
      <c r="H92" s="26" t="s">
        <v>24</v>
      </c>
      <c r="I92" s="20"/>
    </row>
    <row r="93" spans="2:9" ht="15" thickBot="1">
      <c r="B93" s="14"/>
      <c r="C93" s="15"/>
      <c r="D93" s="15"/>
      <c r="E93" s="15"/>
      <c r="F93" s="15"/>
      <c r="G93" s="15"/>
      <c r="H93" s="15"/>
      <c r="I93" s="28"/>
    </row>
    <row r="94" ht="15" thickBot="1"/>
    <row r="95" spans="2:9" ht="15" thickBot="1">
      <c r="B95" s="16"/>
      <c r="C95" s="17"/>
      <c r="D95" s="17"/>
      <c r="E95" s="17"/>
      <c r="F95" s="17"/>
      <c r="G95" s="17"/>
      <c r="H95" s="17"/>
      <c r="I95" s="18"/>
    </row>
    <row r="96" spans="2:9" ht="13.5">
      <c r="B96" s="13"/>
      <c r="C96" s="19"/>
      <c r="D96" s="47"/>
      <c r="E96" s="48" t="s">
        <v>1</v>
      </c>
      <c r="F96" s="49"/>
      <c r="G96" s="19"/>
      <c r="H96" s="19"/>
      <c r="I96" s="20"/>
    </row>
    <row r="97" spans="2:9" ht="15" thickBot="1">
      <c r="B97" s="13"/>
      <c r="C97" s="19"/>
      <c r="D97" s="50"/>
      <c r="E97" s="51" t="s">
        <v>37</v>
      </c>
      <c r="F97" s="52"/>
      <c r="G97" s="19"/>
      <c r="H97" s="19"/>
      <c r="I97" s="20"/>
    </row>
    <row r="98" spans="2:9" ht="13.5">
      <c r="B98" s="22"/>
      <c r="C98" s="23"/>
      <c r="D98" s="23"/>
      <c r="E98" s="23"/>
      <c r="F98" s="23"/>
      <c r="G98" s="23"/>
      <c r="H98" s="23"/>
      <c r="I98" s="24"/>
    </row>
    <row r="99" spans="2:9" ht="13.5">
      <c r="B99" s="13"/>
      <c r="C99" s="19"/>
      <c r="D99" s="19"/>
      <c r="E99" s="19"/>
      <c r="F99" s="19"/>
      <c r="G99" s="36" t="s">
        <v>38</v>
      </c>
      <c r="H99" s="19"/>
      <c r="I99" s="20"/>
    </row>
    <row r="100" spans="2:9" ht="13.5">
      <c r="B100" s="25" t="s">
        <v>9</v>
      </c>
      <c r="C100" s="13"/>
      <c r="D100" s="19"/>
      <c r="E100" s="19"/>
      <c r="F100" s="19"/>
      <c r="G100" s="19"/>
      <c r="H100" s="19"/>
      <c r="I100" s="20"/>
    </row>
    <row r="101" spans="2:9" ht="13.5">
      <c r="B101" s="13"/>
      <c r="C101" s="13"/>
      <c r="D101" s="19"/>
      <c r="E101" s="19"/>
      <c r="F101" s="19"/>
      <c r="G101" s="26" t="s">
        <v>39</v>
      </c>
      <c r="H101"/>
      <c r="I101" s="20"/>
    </row>
    <row r="102" spans="2:9" ht="13.5">
      <c r="B102" s="13"/>
      <c r="C102" s="13"/>
      <c r="D102" s="19"/>
      <c r="E102" s="19"/>
      <c r="F102" s="19"/>
      <c r="G102" s="19"/>
      <c r="H102"/>
      <c r="I102" s="20"/>
    </row>
    <row r="103" spans="2:9" ht="13.5">
      <c r="B103" s="25"/>
      <c r="C103" s="13"/>
      <c r="D103" s="19"/>
      <c r="E103" s="19"/>
      <c r="F103" s="19"/>
      <c r="G103" s="19"/>
      <c r="H103" s="35" t="s">
        <v>14</v>
      </c>
      <c r="I103" s="20"/>
    </row>
    <row r="104" spans="2:9" ht="13.5">
      <c r="B104" s="25"/>
      <c r="C104" s="13"/>
      <c r="D104" s="19"/>
      <c r="E104" s="19"/>
      <c r="F104"/>
      <c r="G104" s="19"/>
      <c r="H104" s="21" t="s">
        <v>40</v>
      </c>
      <c r="I104" s="20"/>
    </row>
    <row r="105" spans="2:9" ht="13.5">
      <c r="B105" s="25" t="s">
        <v>31</v>
      </c>
      <c r="C105" s="13"/>
      <c r="D105" s="19"/>
      <c r="E105" s="19"/>
      <c r="F105"/>
      <c r="G105" s="19"/>
      <c r="H105"/>
      <c r="I105" s="20"/>
    </row>
    <row r="106" spans="2:9" ht="13.5">
      <c r="B106" s="25"/>
      <c r="C106" s="13"/>
      <c r="D106" s="19"/>
      <c r="E106" s="19"/>
      <c r="F106"/>
      <c r="G106" s="19"/>
      <c r="H106"/>
      <c r="I106" s="20"/>
    </row>
    <row r="107" spans="2:9" ht="13.5">
      <c r="B107" s="25" t="s">
        <v>33</v>
      </c>
      <c r="C107" s="13"/>
      <c r="D107" s="19"/>
      <c r="E107" s="19"/>
      <c r="F107"/>
      <c r="G107" s="19"/>
      <c r="H107" s="19"/>
      <c r="I107" s="20"/>
    </row>
    <row r="108" spans="2:9" ht="13.5">
      <c r="B108" s="25"/>
      <c r="C108" s="13"/>
      <c r="D108" s="19"/>
      <c r="E108" s="19"/>
      <c r="F108"/>
      <c r="G108" s="19"/>
      <c r="H108" s="19"/>
      <c r="I108" s="20"/>
    </row>
    <row r="109" spans="2:9" ht="13.5">
      <c r="B109" s="25" t="s">
        <v>32</v>
      </c>
      <c r="C109" s="13"/>
      <c r="D109" s="19"/>
      <c r="E109" s="19"/>
      <c r="F109" s="19"/>
      <c r="G109" s="19"/>
      <c r="H109" s="27"/>
      <c r="I109" s="20"/>
    </row>
    <row r="110" spans="2:9" ht="13.5">
      <c r="B110" s="25"/>
      <c r="C110" s="13"/>
      <c r="D110" s="19"/>
      <c r="E110" s="19"/>
      <c r="F110" s="19"/>
      <c r="G110" s="19"/>
      <c r="H110" s="27" t="s">
        <v>27</v>
      </c>
      <c r="I110" s="20"/>
    </row>
    <row r="111" spans="2:9" ht="13.5">
      <c r="B111" s="25" t="s">
        <v>34</v>
      </c>
      <c r="C111" s="13"/>
      <c r="D111" s="19"/>
      <c r="E111" s="19"/>
      <c r="F111" s="19"/>
      <c r="G111" s="19"/>
      <c r="H111" s="27" t="s">
        <v>41</v>
      </c>
      <c r="I111" s="20"/>
    </row>
    <row r="112" spans="2:9" ht="13.5">
      <c r="B112" s="13"/>
      <c r="C112" s="13"/>
      <c r="D112" s="19"/>
      <c r="E112" s="19"/>
      <c r="F112" s="19"/>
      <c r="G112" s="19"/>
      <c r="H112" s="19"/>
      <c r="I112" s="20"/>
    </row>
    <row r="113" spans="2:9" ht="13.5">
      <c r="B113" s="13"/>
      <c r="C113" s="13"/>
      <c r="D113" s="19"/>
      <c r="E113" s="19"/>
      <c r="F113" s="19"/>
      <c r="G113" s="19"/>
      <c r="H113" s="19"/>
      <c r="I113" s="20"/>
    </row>
    <row r="114" spans="2:9" ht="13.5">
      <c r="B114" s="13"/>
      <c r="C114" s="13"/>
      <c r="D114" s="19"/>
      <c r="E114" s="19"/>
      <c r="F114" s="19"/>
      <c r="G114" s="19"/>
      <c r="H114" s="19"/>
      <c r="I114" s="20"/>
    </row>
    <row r="115" spans="2:9" ht="13.5">
      <c r="B115" s="13"/>
      <c r="C115" s="13"/>
      <c r="D115" s="19"/>
      <c r="E115" s="19"/>
      <c r="F115" s="19"/>
      <c r="G115" s="19"/>
      <c r="H115" s="26" t="s">
        <v>21</v>
      </c>
      <c r="I115" s="20"/>
    </row>
    <row r="116" spans="2:9" ht="15" thickBot="1">
      <c r="B116" s="13"/>
      <c r="C116" s="14"/>
      <c r="D116" s="15"/>
      <c r="E116" s="15"/>
      <c r="F116" s="15"/>
      <c r="G116" s="15"/>
      <c r="H116" s="15"/>
      <c r="I116" s="20"/>
    </row>
    <row r="117" spans="2:9" ht="13.5">
      <c r="B117" s="13"/>
      <c r="C117" s="19"/>
      <c r="D117" s="19"/>
      <c r="E117" s="26" t="s">
        <v>42</v>
      </c>
      <c r="F117" s="26"/>
      <c r="G117" s="19"/>
      <c r="H117" s="26" t="s">
        <v>24</v>
      </c>
      <c r="I117" s="20"/>
    </row>
    <row r="118" spans="2:9" ht="15" thickBot="1">
      <c r="B118" s="14"/>
      <c r="C118" s="15"/>
      <c r="D118" s="15"/>
      <c r="E118" s="15"/>
      <c r="F118" s="15"/>
      <c r="G118" s="15"/>
      <c r="H118" s="15"/>
      <c r="I118" s="28"/>
    </row>
  </sheetData>
  <printOptions/>
  <pageMargins left="0.3" right="0.3" top="0.7" bottom="0.7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dcterms:created xsi:type="dcterms:W3CDTF">1999-04-14T16:07:54Z</dcterms:created>
  <cp:category/>
  <cp:version/>
  <cp:contentType/>
  <cp:contentStatus/>
</cp:coreProperties>
</file>