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08"/>
  <workbookPr date1904="1"/>
  <mc:AlternateContent xmlns:mc="http://schemas.openxmlformats.org/markup-compatibility/2006">
    <mc:Choice Requires="x15">
      <x15ac:absPath xmlns:x15ac="http://schemas.microsoft.com/office/spreadsheetml/2010/11/ac" url="/Users/PhillipLeBel/Desktop/ A. P.LeBel files/H. HomePage/"/>
    </mc:Choice>
  </mc:AlternateContent>
  <xr:revisionPtr revIDLastSave="0" documentId="8_{5096776E-DD5C-1445-8C8C-AC2997EEC03A}" xr6:coauthVersionLast="45" xr6:coauthVersionMax="45" xr10:uidLastSave="{00000000-0000-0000-0000-000000000000}"/>
  <bookViews>
    <workbookView xWindow="0" yWindow="460" windowWidth="25100" windowHeight="155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 s="1"/>
  <c r="C23" i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F24" i="1"/>
  <c r="F23" i="1"/>
  <c r="E24" i="1"/>
  <c r="E23" i="1"/>
  <c r="E25" i="1" l="1"/>
  <c r="F26" i="1"/>
  <c r="F25" i="1"/>
  <c r="D27" i="1"/>
  <c r="D26" i="1"/>
  <c r="E27" i="1" l="1"/>
  <c r="D28" i="1"/>
  <c r="F27" i="1"/>
  <c r="E26" i="1"/>
  <c r="E28" i="1" l="1"/>
  <c r="D30" i="1"/>
  <c r="F29" i="1"/>
  <c r="F28" i="1"/>
  <c r="D29" i="1"/>
  <c r="E30" i="1" l="1"/>
  <c r="E29" i="1"/>
  <c r="F30" i="1"/>
  <c r="D31" i="1"/>
  <c r="E31" i="1" l="1"/>
  <c r="F32" i="1"/>
  <c r="F31" i="1"/>
  <c r="D32" i="1"/>
  <c r="E32" i="1" l="1"/>
  <c r="D33" i="1"/>
  <c r="E33" i="1" l="1"/>
  <c r="F34" i="1"/>
  <c r="D35" i="1"/>
  <c r="F33" i="1"/>
  <c r="D34" i="1"/>
  <c r="E35" i="1" l="1"/>
  <c r="D36" i="1"/>
  <c r="F35" i="1"/>
  <c r="E34" i="1"/>
  <c r="E36" i="1" l="1"/>
  <c r="D38" i="1"/>
  <c r="F37" i="1"/>
  <c r="F36" i="1"/>
  <c r="D37" i="1"/>
  <c r="F39" i="1" l="1"/>
  <c r="E38" i="1"/>
  <c r="E37" i="1"/>
  <c r="F38" i="1"/>
  <c r="D39" i="1"/>
  <c r="E39" i="1" l="1"/>
  <c r="D40" i="1"/>
  <c r="F40" i="1" s="1"/>
  <c r="E40" i="1" l="1"/>
  <c r="D41" i="1"/>
  <c r="E41" i="1" l="1"/>
  <c r="F42" i="1"/>
  <c r="D43" i="1"/>
  <c r="F41" i="1"/>
  <c r="D42" i="1"/>
  <c r="E43" i="1" l="1"/>
  <c r="D44" i="1"/>
  <c r="F43" i="1"/>
  <c r="E42" i="1"/>
  <c r="E44" i="1" l="1"/>
  <c r="D46" i="1"/>
  <c r="E46" i="1" s="1"/>
  <c r="F44" i="1"/>
  <c r="D45" i="1"/>
  <c r="E45" i="1" l="1"/>
  <c r="F46" i="1"/>
  <c r="F45" i="1"/>
</calcChain>
</file>

<file path=xl/sharedStrings.xml><?xml version="1.0" encoding="utf-8"?>
<sst xmlns="http://schemas.openxmlformats.org/spreadsheetml/2006/main" count="33" uniqueCount="30">
  <si>
    <t xml:space="preserve">and they have become known as the golden ratio.  It was the ideal proportionality rule used by </t>
  </si>
  <si>
    <t xml:space="preserve">Leonardo da Vinci (1452-1519), and others all the way down to the Swiss-French architect Le Corbusier </t>
  </si>
  <si>
    <t xml:space="preserve">(1887-1965).  So how was it that Phidias (480-430 B.C.), architect of the Parthenon, was able to apply </t>
  </si>
  <si>
    <t>in natural forms such as plants and sea shells?</t>
  </si>
  <si>
    <t>Le Modulor golden ratio used by Le Corbusier</t>
  </si>
  <si>
    <t>Inverse Golden Ratio, (1)/(GMR )=(Xt-1)/( Xt)</t>
  </si>
  <si>
    <t>Golden Ratios</t>
  </si>
  <si>
    <t>the golden ratio before Fibonacci derived its mathematical form, and why does it appear so regularly</t>
  </si>
  <si>
    <t>The Fibonacci Number Series and the Golden Mean</t>
  </si>
  <si>
    <r>
      <t xml:space="preserve">     Leonardo Pisano, known as Fibonacci, published a book, </t>
    </r>
    <r>
      <rPr>
        <i/>
        <sz val="12"/>
        <rFont val="Helv"/>
      </rPr>
      <t>Liber Abaci</t>
    </r>
    <r>
      <rPr>
        <sz val="12"/>
        <rFont val="Helv"/>
      </rPr>
      <t>, or the Book of the Abacus,</t>
    </r>
  </si>
  <si>
    <t>in 1202.  Based on a visit to Bugia, in Algeria, Fibonacci discovered the Hindu-Arabic numbering</t>
  </si>
  <si>
    <t>system that Arab mathematicians had introduced into the West during the Crusades of the Middle</t>
  </si>
  <si>
    <t>Ages.  The book drew the interest of Holy Roman Emperor Frederick II, who ruled from 1211 to</t>
  </si>
  <si>
    <t>1250.  Although Fibonacci solved problems in algebra and cubic equations put to him by one</t>
  </si>
  <si>
    <r>
      <t xml:space="preserve">of Frederick II, and inspired Fibonacci to publish another treatise, </t>
    </r>
    <r>
      <rPr>
        <i/>
        <sz val="12"/>
        <rFont val="Helv"/>
      </rPr>
      <t>Liber Quadratorum</t>
    </r>
    <r>
      <rPr>
        <sz val="12"/>
        <rFont val="Helv"/>
      </rPr>
      <t xml:space="preserve">, or the </t>
    </r>
  </si>
  <si>
    <r>
      <t xml:space="preserve">Book of Squares, the </t>
    </r>
    <r>
      <rPr>
        <i/>
        <sz val="12"/>
        <rFont val="Helv"/>
      </rPr>
      <t>Liber Abaci</t>
    </r>
    <r>
      <rPr>
        <sz val="12"/>
        <rFont val="Helv"/>
      </rPr>
      <t xml:space="preserve"> remains the best known of Fibonacci's work.  It is from this work</t>
    </r>
  </si>
  <si>
    <t>that we have Fibonacci's famous number series, in which a given number consists of the preceding</t>
  </si>
  <si>
    <t>two numbers in a counting series.  If we take the ratio of the current number to its previous value,</t>
  </si>
  <si>
    <t>we eventually derive a stable ratio of 1.618, and whose reciprocal is .618.  These proportions are</t>
  </si>
  <si>
    <t>found in such buildings as the Parthenon, playing cards, human anatomy, and in biological forms,</t>
  </si>
  <si>
    <t>Fibonacci Series</t>
  </si>
  <si>
    <t>A.</t>
  </si>
  <si>
    <t>B.</t>
  </si>
  <si>
    <t>C.</t>
  </si>
  <si>
    <t>Fibonacci Series, Xt = (Xt-1)+(Xt-2)</t>
  </si>
  <si>
    <t>Golden Mean, GMR =( Xt)/(Xt-1)</t>
  </si>
  <si>
    <t>P. LeBel</t>
  </si>
  <si>
    <t>©2008, 2000</t>
  </si>
  <si>
    <t>Ideal Proportions in Leonardo da Vinci's Notebooks</t>
  </si>
  <si>
    <t>The Parthenon of Greek Architect Phidias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</si>
</sst>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>
    <font>
      <sz val="9"/>
      <name val="Helv"/>
    </font>
    <font>
      <sz val="12"/>
      <name val="Helv"/>
    </font>
    <font>
      <b/>
      <sz val="12"/>
      <name val="Helv"/>
    </font>
    <font>
      <sz val="10"/>
      <name val="Helv"/>
    </font>
    <font>
      <b/>
      <sz val="10"/>
      <name val="Helv"/>
    </font>
    <font>
      <sz val="12"/>
      <color indexed="12"/>
      <name val="Helv"/>
    </font>
    <font>
      <b/>
      <sz val="12"/>
      <color indexed="12"/>
      <name val="Helv"/>
    </font>
    <font>
      <i/>
      <sz val="12"/>
      <name val="Helv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4" fillId="0" borderId="3" xfId="0" applyFont="1" applyBorder="1" applyAlignment="1">
      <alignment horizontal="right"/>
    </xf>
    <xf numFmtId="0" fontId="5" fillId="0" borderId="4" xfId="0" applyFont="1" applyBorder="1"/>
    <xf numFmtId="0" fontId="5" fillId="0" borderId="5" xfId="0" applyFont="1" applyBorder="1"/>
    <xf numFmtId="0" fontId="6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2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164" fontId="4" fillId="0" borderId="2" xfId="0" applyNumberFormat="1" applyFont="1" applyBorder="1"/>
    <xf numFmtId="164" fontId="4" fillId="0" borderId="9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The Fibonacci Series - 23</a:t>
            </a:r>
          </a:p>
        </c:rich>
      </c:tx>
      <c:layout>
        <c:manualLayout>
          <c:xMode val="edge"/>
          <c:yMode val="edge"/>
          <c:x val="0.22628456775571662"/>
          <c:y val="3.8836168285420594E-2"/>
        </c:manualLayout>
      </c:layout>
      <c:overlay val="0"/>
      <c:spPr>
        <a:solidFill>
          <a:srgbClr val="FFFFFF"/>
        </a:solidFill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5183282540555557"/>
          <c:y val="0.24758057281955628"/>
          <c:w val="0.50731540190394531"/>
          <c:h val="0.6747784239591827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Sheet1!$D$22:$D$44</c:f>
              <c:numCache>
                <c:formatCode>#,##0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13</c:v>
                </c:pt>
                <c:pt idx="6">
                  <c:v>21</c:v>
                </c:pt>
                <c:pt idx="7">
                  <c:v>34</c:v>
                </c:pt>
                <c:pt idx="8">
                  <c:v>55</c:v>
                </c:pt>
                <c:pt idx="9">
                  <c:v>89</c:v>
                </c:pt>
                <c:pt idx="10">
                  <c:v>144</c:v>
                </c:pt>
                <c:pt idx="11">
                  <c:v>233</c:v>
                </c:pt>
                <c:pt idx="12">
                  <c:v>377</c:v>
                </c:pt>
                <c:pt idx="13">
                  <c:v>610</c:v>
                </c:pt>
                <c:pt idx="14">
                  <c:v>987</c:v>
                </c:pt>
                <c:pt idx="15">
                  <c:v>1597</c:v>
                </c:pt>
                <c:pt idx="16">
                  <c:v>2584</c:v>
                </c:pt>
                <c:pt idx="17">
                  <c:v>4181</c:v>
                </c:pt>
                <c:pt idx="18">
                  <c:v>6765</c:v>
                </c:pt>
                <c:pt idx="19">
                  <c:v>10946</c:v>
                </c:pt>
                <c:pt idx="20">
                  <c:v>17711</c:v>
                </c:pt>
                <c:pt idx="21">
                  <c:v>28657</c:v>
                </c:pt>
                <c:pt idx="22">
                  <c:v>46368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5-5C4E-A840-8493FE095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501903"/>
        <c:axId val="1"/>
      </c:radarChart>
      <c:catAx>
        <c:axId val="348501903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 rtl="1"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1"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34850190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The Fibonacci Series 7</a:t>
            </a:r>
          </a:p>
        </c:rich>
      </c:tx>
      <c:layout>
        <c:manualLayout>
          <c:xMode val="edge"/>
          <c:yMode val="edge"/>
          <c:x val="0.2563264721517558"/>
          <c:y val="2.2472640230898698E-2"/>
        </c:manualLayout>
      </c:layout>
      <c:overlay val="0"/>
      <c:spPr>
        <a:solidFill>
          <a:srgbClr val="FFFFFF"/>
        </a:solidFill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6354693615603059"/>
          <c:y val="0.22472640230898697"/>
          <c:w val="0.47655062428213751"/>
          <c:h val="0.7415971276196570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F305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Sheet1!$D$22:$D$28</c:f>
              <c:numCache>
                <c:formatCode>#,##0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13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B-2640-9DCB-38A112362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519119"/>
        <c:axId val="1"/>
      </c:radarChart>
      <c:catAx>
        <c:axId val="348519119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 rtl="1"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1"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34851911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Golden Mean Proportions</a:t>
            </a:r>
          </a:p>
        </c:rich>
      </c:tx>
      <c:layout>
        <c:manualLayout>
          <c:xMode val="edge"/>
          <c:yMode val="edge"/>
          <c:x val="0.32067565971792567"/>
          <c:y val="4.1027092116576888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5015010286792781E-2"/>
          <c:y val="0.20513546058288445"/>
          <c:w val="0.86463659360981426"/>
          <c:h val="0.62566315477779755"/>
        </c:manualLayout>
      </c:layout>
      <c:lineChart>
        <c:grouping val="standard"/>
        <c:varyColors val="0"/>
        <c:ser>
          <c:idx val="0"/>
          <c:order val="0"/>
          <c:tx>
            <c:strRef>
              <c:f>Sheet1!$E$22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F305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Sheet1!$E$23:$E$46</c:f>
              <c:numCache>
                <c:formatCode>0.0000</c:formatCode>
                <c:ptCount val="24"/>
                <c:pt idx="0">
                  <c:v>2</c:v>
                </c:pt>
                <c:pt idx="1">
                  <c:v>1.5</c:v>
                </c:pt>
                <c:pt idx="2">
                  <c:v>1.6666666666666667</c:v>
                </c:pt>
                <c:pt idx="3">
                  <c:v>1.6</c:v>
                </c:pt>
                <c:pt idx="4">
                  <c:v>1.625</c:v>
                </c:pt>
                <c:pt idx="5">
                  <c:v>1.6153846153846154</c:v>
                </c:pt>
                <c:pt idx="6">
                  <c:v>1.6190476190476191</c:v>
                </c:pt>
                <c:pt idx="7">
                  <c:v>1.6176470588235294</c:v>
                </c:pt>
                <c:pt idx="8">
                  <c:v>1.6181818181818182</c:v>
                </c:pt>
                <c:pt idx="9">
                  <c:v>1.6179775280898876</c:v>
                </c:pt>
                <c:pt idx="10">
                  <c:v>1.6180555555555556</c:v>
                </c:pt>
                <c:pt idx="11">
                  <c:v>1.6180257510729614</c:v>
                </c:pt>
                <c:pt idx="12">
                  <c:v>1.6180371352785146</c:v>
                </c:pt>
                <c:pt idx="13">
                  <c:v>1.618032786885246</c:v>
                </c:pt>
                <c:pt idx="14">
                  <c:v>1.6180344478216819</c:v>
                </c:pt>
                <c:pt idx="15">
                  <c:v>1.6180338134001253</c:v>
                </c:pt>
                <c:pt idx="16">
                  <c:v>1.6180340557275541</c:v>
                </c:pt>
                <c:pt idx="17">
                  <c:v>1.6180339631667064</c:v>
                </c:pt>
                <c:pt idx="18">
                  <c:v>1.6180339985218033</c:v>
                </c:pt>
                <c:pt idx="19">
                  <c:v>1.618033985017358</c:v>
                </c:pt>
                <c:pt idx="20">
                  <c:v>1.6180339901755971</c:v>
                </c:pt>
                <c:pt idx="21">
                  <c:v>1.618033988205325</c:v>
                </c:pt>
                <c:pt idx="22">
                  <c:v>1.6180339889579021</c:v>
                </c:pt>
                <c:pt idx="23">
                  <c:v>1.6180339886704431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E-284A-A5B1-07B10EEAF601}"/>
            </c:ext>
          </c:extLst>
        </c:ser>
        <c:ser>
          <c:idx val="1"/>
          <c:order val="1"/>
          <c:tx>
            <c:strRef>
              <c:f>Sheet1!$F$22</c:f>
              <c:strCache>
                <c:ptCount val="1"/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D080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Sheet1!$F$23:$F$46</c:f>
              <c:numCache>
                <c:formatCode>0.0000</c:formatCode>
                <c:ptCount val="24"/>
                <c:pt idx="0">
                  <c:v>0.5</c:v>
                </c:pt>
                <c:pt idx="1">
                  <c:v>0.66666666666666663</c:v>
                </c:pt>
                <c:pt idx="2">
                  <c:v>0.6</c:v>
                </c:pt>
                <c:pt idx="3">
                  <c:v>0.625</c:v>
                </c:pt>
                <c:pt idx="4">
                  <c:v>0.61538461538461542</c:v>
                </c:pt>
                <c:pt idx="5">
                  <c:v>0.61904761904761907</c:v>
                </c:pt>
                <c:pt idx="6">
                  <c:v>0.61764705882352944</c:v>
                </c:pt>
                <c:pt idx="7">
                  <c:v>0.61818181818181817</c:v>
                </c:pt>
                <c:pt idx="8">
                  <c:v>0.6179775280898876</c:v>
                </c:pt>
                <c:pt idx="9">
                  <c:v>0.61805555555555558</c:v>
                </c:pt>
                <c:pt idx="10">
                  <c:v>0.61802575107296143</c:v>
                </c:pt>
                <c:pt idx="11">
                  <c:v>0.61803713527851456</c:v>
                </c:pt>
                <c:pt idx="12">
                  <c:v>0.61803278688524588</c:v>
                </c:pt>
                <c:pt idx="13">
                  <c:v>0.61803444782168182</c:v>
                </c:pt>
                <c:pt idx="14">
                  <c:v>0.6180338134001252</c:v>
                </c:pt>
                <c:pt idx="15">
                  <c:v>0.61803405572755421</c:v>
                </c:pt>
                <c:pt idx="16">
                  <c:v>0.61803396316670656</c:v>
                </c:pt>
                <c:pt idx="17">
                  <c:v>0.61803399852180341</c:v>
                </c:pt>
                <c:pt idx="18">
                  <c:v>0.61803398501735796</c:v>
                </c:pt>
                <c:pt idx="19">
                  <c:v>0.61803399017559713</c:v>
                </c:pt>
                <c:pt idx="20">
                  <c:v>0.61803398820532507</c:v>
                </c:pt>
                <c:pt idx="21">
                  <c:v>0.61803398895790196</c:v>
                </c:pt>
                <c:pt idx="22">
                  <c:v>0.61803398867044324</c:v>
                </c:pt>
                <c:pt idx="23">
                  <c:v>0.61803398878024274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E-284A-A5B1-07B10EEAF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705183"/>
        <c:axId val="1"/>
      </c:lineChart>
      <c:catAx>
        <c:axId val="3487051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1"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348705183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chart" Target="../charts/chart3.xml"/><Relationship Id="rId7" Type="http://schemas.openxmlformats.org/officeDocument/2006/relationships/image" Target="../media/image4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5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32</xdr:row>
      <xdr:rowOff>88900</xdr:rowOff>
    </xdr:from>
    <xdr:to>
      <xdr:col>11</xdr:col>
      <xdr:colOff>673100</xdr:colOff>
      <xdr:row>47</xdr:row>
      <xdr:rowOff>177800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E763B7B5-9B7D-CC48-92FC-DF1EB14E4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673100</xdr:colOff>
      <xdr:row>19</xdr:row>
      <xdr:rowOff>25400</xdr:rowOff>
    </xdr:from>
    <xdr:to>
      <xdr:col>12</xdr:col>
      <xdr:colOff>0</xdr:colOff>
      <xdr:row>32</xdr:row>
      <xdr:rowOff>50800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75BD1EC1-8AE9-1D4C-8DF7-AFC296E50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330200</xdr:colOff>
      <xdr:row>49</xdr:row>
      <xdr:rowOff>25400</xdr:rowOff>
    </xdr:from>
    <xdr:to>
      <xdr:col>11</xdr:col>
      <xdr:colOff>38100</xdr:colOff>
      <xdr:row>61</xdr:row>
      <xdr:rowOff>63500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A41FF942-B4F6-8947-ACA2-3A5536CD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622300</xdr:colOff>
      <xdr:row>63</xdr:row>
      <xdr:rowOff>63500</xdr:rowOff>
    </xdr:from>
    <xdr:to>
      <xdr:col>8</xdr:col>
      <xdr:colOff>190500</xdr:colOff>
      <xdr:row>71</xdr:row>
      <xdr:rowOff>88900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35C2D963-409C-724E-9EAF-0B287E542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12179300"/>
          <a:ext cx="1714500" cy="1651000"/>
        </a:xfrm>
        <a:prstGeom prst="rect">
          <a:avLst/>
        </a:prstGeom>
        <a:noFill/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73</xdr:row>
      <xdr:rowOff>25400</xdr:rowOff>
    </xdr:from>
    <xdr:to>
      <xdr:col>8</xdr:col>
      <xdr:colOff>444500</xdr:colOff>
      <xdr:row>82</xdr:row>
      <xdr:rowOff>177800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2633520B-F918-6D45-B75F-24A6AE0D2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8300" y="14173200"/>
          <a:ext cx="1143000" cy="198120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254000</xdr:colOff>
      <xdr:row>73</xdr:row>
      <xdr:rowOff>12700</xdr:rowOff>
    </xdr:from>
    <xdr:to>
      <xdr:col>6</xdr:col>
      <xdr:colOff>635000</xdr:colOff>
      <xdr:row>82</xdr:row>
      <xdr:rowOff>152400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345F9E20-DF55-E140-8939-849C0FFCC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0" y="14160500"/>
          <a:ext cx="1130300" cy="196850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12700</xdr:colOff>
      <xdr:row>84</xdr:row>
      <xdr:rowOff>63500</xdr:rowOff>
    </xdr:from>
    <xdr:to>
      <xdr:col>9</xdr:col>
      <xdr:colOff>0</xdr:colOff>
      <xdr:row>104</xdr:row>
      <xdr:rowOff>139700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FF77D77-07D6-744C-A682-0D6C287BC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6446500"/>
          <a:ext cx="2832100" cy="414020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444500</xdr:colOff>
      <xdr:row>108</xdr:row>
      <xdr:rowOff>50800</xdr:rowOff>
    </xdr:from>
    <xdr:to>
      <xdr:col>9</xdr:col>
      <xdr:colOff>317500</xdr:colOff>
      <xdr:row>111</xdr:row>
      <xdr:rowOff>127000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BB1B2B00-8BDF-6548-ACEF-9F06EE3A2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21310600"/>
          <a:ext cx="3416300" cy="685800"/>
        </a:xfrm>
        <a:prstGeom prst="rect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6"/>
  <sheetViews>
    <sheetView tabSelected="1" topLeftCell="B1" workbookViewId="0">
      <selection activeCell="B3" sqref="B3"/>
    </sheetView>
  </sheetViews>
  <sheetFormatPr baseColWidth="10" defaultRowHeight="16"/>
  <cols>
    <col min="1" max="1" width="6.3984375" style="1" customWidth="1"/>
    <col min="2" max="2" width="5.59765625" style="1" customWidth="1"/>
    <col min="3" max="3" width="9" style="1" customWidth="1"/>
    <col min="4" max="5" width="11" style="1"/>
    <col min="6" max="6" width="11.796875" style="1" customWidth="1"/>
    <col min="7" max="12" width="11" style="1"/>
    <col min="13" max="13" width="6.19921875" style="1" customWidth="1"/>
    <col min="14" max="14" width="5.59765625" style="1" customWidth="1"/>
    <col min="15" max="16384" width="11" style="1"/>
  </cols>
  <sheetData>
    <row r="1" spans="2:12" ht="17" thickBot="1">
      <c r="D1" s="10"/>
      <c r="E1" s="11"/>
      <c r="F1" s="11"/>
      <c r="G1" s="12" t="s">
        <v>8</v>
      </c>
      <c r="H1" s="11"/>
      <c r="I1" s="11"/>
      <c r="J1" s="13"/>
    </row>
    <row r="2" spans="2:12" ht="17" customHeight="1">
      <c r="B2" s="5" t="s">
        <v>27</v>
      </c>
      <c r="D2" s="14"/>
      <c r="E2" s="14"/>
      <c r="F2" s="14"/>
      <c r="G2" s="15"/>
      <c r="H2" s="14"/>
      <c r="I2" s="14"/>
      <c r="J2" s="14"/>
      <c r="L2" s="2" t="s">
        <v>26</v>
      </c>
    </row>
    <row r="3" spans="2:12" ht="17" customHeight="1">
      <c r="C3" s="1" t="s">
        <v>9</v>
      </c>
      <c r="D3" s="14"/>
      <c r="E3" s="14"/>
      <c r="F3" s="14"/>
      <c r="G3" s="15"/>
      <c r="H3" s="14"/>
      <c r="I3" s="14"/>
      <c r="J3" s="14"/>
    </row>
    <row r="4" spans="2:12" ht="17" customHeight="1">
      <c r="C4" s="1" t="s">
        <v>10</v>
      </c>
      <c r="D4" s="14"/>
      <c r="E4" s="14"/>
      <c r="F4" s="14"/>
      <c r="G4" s="15"/>
      <c r="H4" s="14"/>
      <c r="I4" s="14"/>
      <c r="J4" s="14"/>
    </row>
    <row r="5" spans="2:12" ht="17" customHeight="1">
      <c r="C5" s="1" t="s">
        <v>11</v>
      </c>
      <c r="D5" s="14"/>
      <c r="E5" s="14"/>
      <c r="F5" s="14"/>
      <c r="G5" s="15"/>
      <c r="H5" s="14"/>
      <c r="I5" s="14"/>
      <c r="J5" s="14"/>
    </row>
    <row r="6" spans="2:12" ht="17" customHeight="1">
      <c r="C6" s="1" t="s">
        <v>12</v>
      </c>
      <c r="D6" s="14"/>
      <c r="E6" s="14"/>
      <c r="F6" s="14"/>
      <c r="G6" s="15"/>
      <c r="H6" s="14"/>
      <c r="I6" s="14"/>
      <c r="J6" s="14"/>
    </row>
    <row r="7" spans="2:12" ht="17" customHeight="1">
      <c r="C7" s="1" t="s">
        <v>13</v>
      </c>
      <c r="D7" s="14"/>
      <c r="E7" s="14"/>
      <c r="F7" s="14"/>
      <c r="G7" s="15"/>
      <c r="H7" s="14"/>
      <c r="I7" s="14"/>
      <c r="J7" s="14"/>
    </row>
    <row r="8" spans="2:12" ht="17" customHeight="1">
      <c r="C8" s="1" t="s">
        <v>14</v>
      </c>
      <c r="D8" s="14"/>
      <c r="E8" s="14"/>
      <c r="F8" s="14"/>
      <c r="G8" s="15"/>
      <c r="H8" s="14"/>
      <c r="I8" s="14"/>
      <c r="J8" s="14"/>
    </row>
    <row r="9" spans="2:12" ht="17" customHeight="1">
      <c r="C9" s="1" t="s">
        <v>15</v>
      </c>
      <c r="D9" s="14"/>
      <c r="E9" s="14"/>
      <c r="F9" s="14"/>
      <c r="G9" s="15"/>
      <c r="H9" s="14"/>
      <c r="I9" s="14"/>
      <c r="J9" s="14"/>
    </row>
    <row r="10" spans="2:12" ht="17" customHeight="1">
      <c r="C10" s="1" t="s">
        <v>16</v>
      </c>
      <c r="D10" s="14"/>
      <c r="E10" s="14"/>
      <c r="F10" s="14"/>
      <c r="G10" s="15"/>
      <c r="H10" s="14"/>
      <c r="I10" s="14"/>
      <c r="J10" s="14"/>
    </row>
    <row r="11" spans="2:12" ht="17" customHeight="1">
      <c r="C11" s="1" t="s">
        <v>17</v>
      </c>
      <c r="D11" s="14"/>
      <c r="E11" s="14"/>
      <c r="F11" s="14"/>
      <c r="G11" s="15"/>
      <c r="H11" s="14"/>
      <c r="I11" s="14"/>
      <c r="J11" s="14"/>
    </row>
    <row r="12" spans="2:12" ht="17" customHeight="1">
      <c r="C12" s="1" t="s">
        <v>18</v>
      </c>
      <c r="D12" s="2"/>
      <c r="E12" s="3"/>
    </row>
    <row r="13" spans="2:12" ht="17" customHeight="1">
      <c r="C13" s="1" t="s">
        <v>19</v>
      </c>
      <c r="D13" s="2"/>
      <c r="E13" s="3"/>
    </row>
    <row r="14" spans="2:12" ht="17" customHeight="1">
      <c r="C14" s="1" t="s">
        <v>0</v>
      </c>
      <c r="D14" s="2"/>
      <c r="E14" s="3"/>
    </row>
    <row r="15" spans="2:12" ht="17" customHeight="1">
      <c r="C15" s="1" t="s">
        <v>1</v>
      </c>
      <c r="D15" s="2"/>
      <c r="E15" s="3"/>
    </row>
    <row r="16" spans="2:12" ht="17" customHeight="1">
      <c r="C16" s="1" t="s">
        <v>2</v>
      </c>
      <c r="D16" s="2"/>
      <c r="E16" s="3"/>
    </row>
    <row r="17" spans="3:6" ht="17" customHeight="1">
      <c r="C17" s="1" t="s">
        <v>7</v>
      </c>
      <c r="D17" s="2"/>
      <c r="E17" s="3"/>
    </row>
    <row r="18" spans="3:6" ht="17" customHeight="1">
      <c r="C18" s="1" t="s">
        <v>3</v>
      </c>
      <c r="D18" s="2"/>
      <c r="E18" s="3"/>
    </row>
    <row r="19" spans="3:6" ht="17" thickBot="1">
      <c r="D19" s="2"/>
      <c r="E19" s="3"/>
    </row>
    <row r="20" spans="3:6">
      <c r="C20" s="7"/>
      <c r="D20" s="9" t="s">
        <v>20</v>
      </c>
      <c r="E20" s="32" t="s">
        <v>6</v>
      </c>
      <c r="F20" s="33"/>
    </row>
    <row r="21" spans="3:6" ht="17" thickBot="1">
      <c r="C21" s="8"/>
      <c r="D21" s="25" t="s">
        <v>21</v>
      </c>
      <c r="E21" s="26" t="s">
        <v>22</v>
      </c>
      <c r="F21" s="25" t="s">
        <v>23</v>
      </c>
    </row>
    <row r="22" spans="3:6" s="4" customFormat="1" ht="13">
      <c r="C22" s="16">
        <v>1</v>
      </c>
      <c r="D22" s="19">
        <v>1</v>
      </c>
      <c r="E22" s="16"/>
      <c r="F22" s="17"/>
    </row>
    <row r="23" spans="3:6" s="4" customFormat="1" ht="13">
      <c r="C23" s="16">
        <f>C22+1</f>
        <v>2</v>
      </c>
      <c r="D23" s="19">
        <v>2</v>
      </c>
      <c r="E23" s="21">
        <f t="shared" ref="E23:E43" si="0">D23/D22</f>
        <v>2</v>
      </c>
      <c r="F23" s="22">
        <f t="shared" ref="F23:F43" si="1">D22/D23</f>
        <v>0.5</v>
      </c>
    </row>
    <row r="24" spans="3:6" s="4" customFormat="1" ht="13">
      <c r="C24" s="16">
        <f t="shared" ref="C24:C39" si="2">C23+1</f>
        <v>3</v>
      </c>
      <c r="D24" s="19">
        <f>SUM(D22:D23)</f>
        <v>3</v>
      </c>
      <c r="E24" s="21">
        <f t="shared" si="0"/>
        <v>1.5</v>
      </c>
      <c r="F24" s="22">
        <f t="shared" si="1"/>
        <v>0.66666666666666663</v>
      </c>
    </row>
    <row r="25" spans="3:6" s="4" customFormat="1" ht="13">
      <c r="C25" s="16">
        <f t="shared" si="2"/>
        <v>4</v>
      </c>
      <c r="D25" s="19">
        <f t="shared" ref="D25:D40" si="3">SUM(D23:D24)</f>
        <v>5</v>
      </c>
      <c r="E25" s="21">
        <f t="shared" si="0"/>
        <v>1.6666666666666667</v>
      </c>
      <c r="F25" s="22">
        <f t="shared" si="1"/>
        <v>0.6</v>
      </c>
    </row>
    <row r="26" spans="3:6" s="4" customFormat="1" ht="13">
      <c r="C26" s="16">
        <f t="shared" si="2"/>
        <v>5</v>
      </c>
      <c r="D26" s="19">
        <f t="shared" si="3"/>
        <v>8</v>
      </c>
      <c r="E26" s="21">
        <f t="shared" si="0"/>
        <v>1.6</v>
      </c>
      <c r="F26" s="22">
        <f t="shared" si="1"/>
        <v>0.625</v>
      </c>
    </row>
    <row r="27" spans="3:6" s="4" customFormat="1" ht="13">
      <c r="C27" s="16">
        <f t="shared" si="2"/>
        <v>6</v>
      </c>
      <c r="D27" s="19">
        <f t="shared" si="3"/>
        <v>13</v>
      </c>
      <c r="E27" s="21">
        <f t="shared" si="0"/>
        <v>1.625</v>
      </c>
      <c r="F27" s="22">
        <f t="shared" si="1"/>
        <v>0.61538461538461542</v>
      </c>
    </row>
    <row r="28" spans="3:6" s="4" customFormat="1" ht="13">
      <c r="C28" s="16">
        <f t="shared" si="2"/>
        <v>7</v>
      </c>
      <c r="D28" s="19">
        <f t="shared" si="3"/>
        <v>21</v>
      </c>
      <c r="E28" s="21">
        <f t="shared" si="0"/>
        <v>1.6153846153846154</v>
      </c>
      <c r="F28" s="22">
        <f t="shared" si="1"/>
        <v>0.61904761904761907</v>
      </c>
    </row>
    <row r="29" spans="3:6" s="4" customFormat="1" ht="13">
      <c r="C29" s="16">
        <f t="shared" si="2"/>
        <v>8</v>
      </c>
      <c r="D29" s="19">
        <f t="shared" si="3"/>
        <v>34</v>
      </c>
      <c r="E29" s="21">
        <f t="shared" si="0"/>
        <v>1.6190476190476191</v>
      </c>
      <c r="F29" s="22">
        <f t="shared" si="1"/>
        <v>0.61764705882352944</v>
      </c>
    </row>
    <row r="30" spans="3:6" s="4" customFormat="1" ht="13">
      <c r="C30" s="16">
        <f t="shared" si="2"/>
        <v>9</v>
      </c>
      <c r="D30" s="19">
        <f t="shared" si="3"/>
        <v>55</v>
      </c>
      <c r="E30" s="21">
        <f t="shared" si="0"/>
        <v>1.6176470588235294</v>
      </c>
      <c r="F30" s="22">
        <f t="shared" si="1"/>
        <v>0.61818181818181817</v>
      </c>
    </row>
    <row r="31" spans="3:6" s="4" customFormat="1" ht="13">
      <c r="C31" s="16">
        <f t="shared" si="2"/>
        <v>10</v>
      </c>
      <c r="D31" s="19">
        <f t="shared" si="3"/>
        <v>89</v>
      </c>
      <c r="E31" s="21">
        <f t="shared" si="0"/>
        <v>1.6181818181818182</v>
      </c>
      <c r="F31" s="22">
        <f t="shared" si="1"/>
        <v>0.6179775280898876</v>
      </c>
    </row>
    <row r="32" spans="3:6" s="4" customFormat="1" ht="13">
      <c r="C32" s="16">
        <f t="shared" si="2"/>
        <v>11</v>
      </c>
      <c r="D32" s="19">
        <f t="shared" si="3"/>
        <v>144</v>
      </c>
      <c r="E32" s="21">
        <f t="shared" si="0"/>
        <v>1.6179775280898876</v>
      </c>
      <c r="F32" s="22">
        <f t="shared" si="1"/>
        <v>0.61805555555555558</v>
      </c>
    </row>
    <row r="33" spans="3:6" s="4" customFormat="1" ht="13">
      <c r="C33" s="16">
        <f t="shared" si="2"/>
        <v>12</v>
      </c>
      <c r="D33" s="19">
        <f t="shared" si="3"/>
        <v>233</v>
      </c>
      <c r="E33" s="21">
        <f t="shared" si="0"/>
        <v>1.6180555555555556</v>
      </c>
      <c r="F33" s="22">
        <f t="shared" si="1"/>
        <v>0.61802575107296143</v>
      </c>
    </row>
    <row r="34" spans="3:6" s="4" customFormat="1" ht="13">
      <c r="C34" s="16">
        <f t="shared" si="2"/>
        <v>13</v>
      </c>
      <c r="D34" s="19">
        <f t="shared" si="3"/>
        <v>377</v>
      </c>
      <c r="E34" s="21">
        <f t="shared" si="0"/>
        <v>1.6180257510729614</v>
      </c>
      <c r="F34" s="22">
        <f t="shared" si="1"/>
        <v>0.61803713527851456</v>
      </c>
    </row>
    <row r="35" spans="3:6" s="4" customFormat="1" ht="13">
      <c r="C35" s="16">
        <f t="shared" si="2"/>
        <v>14</v>
      </c>
      <c r="D35" s="19">
        <f t="shared" si="3"/>
        <v>610</v>
      </c>
      <c r="E35" s="21">
        <f t="shared" si="0"/>
        <v>1.6180371352785146</v>
      </c>
      <c r="F35" s="22">
        <f t="shared" si="1"/>
        <v>0.61803278688524588</v>
      </c>
    </row>
    <row r="36" spans="3:6" s="4" customFormat="1" ht="13">
      <c r="C36" s="16">
        <f t="shared" si="2"/>
        <v>15</v>
      </c>
      <c r="D36" s="19">
        <f t="shared" si="3"/>
        <v>987</v>
      </c>
      <c r="E36" s="21">
        <f t="shared" si="0"/>
        <v>1.618032786885246</v>
      </c>
      <c r="F36" s="22">
        <f t="shared" si="1"/>
        <v>0.61803444782168182</v>
      </c>
    </row>
    <row r="37" spans="3:6" s="4" customFormat="1" ht="13">
      <c r="C37" s="16">
        <f t="shared" si="2"/>
        <v>16</v>
      </c>
      <c r="D37" s="19">
        <f t="shared" si="3"/>
        <v>1597</v>
      </c>
      <c r="E37" s="21">
        <f t="shared" si="0"/>
        <v>1.6180344478216819</v>
      </c>
      <c r="F37" s="22">
        <f t="shared" si="1"/>
        <v>0.6180338134001252</v>
      </c>
    </row>
    <row r="38" spans="3:6" s="4" customFormat="1" ht="13">
      <c r="C38" s="16">
        <f t="shared" si="2"/>
        <v>17</v>
      </c>
      <c r="D38" s="19">
        <f t="shared" si="3"/>
        <v>2584</v>
      </c>
      <c r="E38" s="21">
        <f t="shared" si="0"/>
        <v>1.6180338134001253</v>
      </c>
      <c r="F38" s="22">
        <f t="shared" si="1"/>
        <v>0.61803405572755421</v>
      </c>
    </row>
    <row r="39" spans="3:6" s="4" customFormat="1" ht="13">
      <c r="C39" s="16">
        <f t="shared" si="2"/>
        <v>18</v>
      </c>
      <c r="D39" s="19">
        <f t="shared" si="3"/>
        <v>4181</v>
      </c>
      <c r="E39" s="21">
        <f t="shared" si="0"/>
        <v>1.6180340557275541</v>
      </c>
      <c r="F39" s="22">
        <f t="shared" si="1"/>
        <v>0.61803396316670656</v>
      </c>
    </row>
    <row r="40" spans="3:6" s="4" customFormat="1" ht="13">
      <c r="C40" s="16">
        <f t="shared" ref="C40:C46" si="4">C39+1</f>
        <v>19</v>
      </c>
      <c r="D40" s="19">
        <f t="shared" si="3"/>
        <v>6765</v>
      </c>
      <c r="E40" s="21">
        <f t="shared" si="0"/>
        <v>1.6180339631667064</v>
      </c>
      <c r="F40" s="22">
        <f t="shared" si="1"/>
        <v>0.61803399852180341</v>
      </c>
    </row>
    <row r="41" spans="3:6" s="4" customFormat="1" ht="13">
      <c r="C41" s="16">
        <f t="shared" si="4"/>
        <v>20</v>
      </c>
      <c r="D41" s="19">
        <f t="shared" ref="D41:D46" si="5">SUM(D39:D40)</f>
        <v>10946</v>
      </c>
      <c r="E41" s="21">
        <f t="shared" si="0"/>
        <v>1.6180339985218033</v>
      </c>
      <c r="F41" s="22">
        <f t="shared" si="1"/>
        <v>0.61803398501735796</v>
      </c>
    </row>
    <row r="42" spans="3:6" s="4" customFormat="1" ht="13">
      <c r="C42" s="16">
        <f t="shared" si="4"/>
        <v>21</v>
      </c>
      <c r="D42" s="19">
        <f t="shared" si="5"/>
        <v>17711</v>
      </c>
      <c r="E42" s="21">
        <f t="shared" si="0"/>
        <v>1.618033985017358</v>
      </c>
      <c r="F42" s="22">
        <f t="shared" si="1"/>
        <v>0.61803399017559713</v>
      </c>
    </row>
    <row r="43" spans="3:6" s="4" customFormat="1" ht="13">
      <c r="C43" s="16">
        <f t="shared" si="4"/>
        <v>22</v>
      </c>
      <c r="D43" s="19">
        <f t="shared" si="5"/>
        <v>28657</v>
      </c>
      <c r="E43" s="21">
        <f t="shared" si="0"/>
        <v>1.6180339901755971</v>
      </c>
      <c r="F43" s="22">
        <f t="shared" si="1"/>
        <v>0.61803398820532507</v>
      </c>
    </row>
    <row r="44" spans="3:6" s="4" customFormat="1" ht="13">
      <c r="C44" s="16">
        <f t="shared" si="4"/>
        <v>23</v>
      </c>
      <c r="D44" s="19">
        <f t="shared" si="5"/>
        <v>46368</v>
      </c>
      <c r="E44" s="21">
        <f>D44/D43</f>
        <v>1.618033988205325</v>
      </c>
      <c r="F44" s="22">
        <f>D43/D44</f>
        <v>0.61803398895790196</v>
      </c>
    </row>
    <row r="45" spans="3:6" s="4" customFormat="1" ht="13">
      <c r="C45" s="16">
        <f t="shared" si="4"/>
        <v>24</v>
      </c>
      <c r="D45" s="19">
        <f t="shared" si="5"/>
        <v>75025</v>
      </c>
      <c r="E45" s="21">
        <f>D45/D44</f>
        <v>1.6180339889579021</v>
      </c>
      <c r="F45" s="22">
        <f>D44/D45</f>
        <v>0.61803398867044324</v>
      </c>
    </row>
    <row r="46" spans="3:6" s="4" customFormat="1" ht="14" thickBot="1">
      <c r="C46" s="18">
        <f t="shared" si="4"/>
        <v>25</v>
      </c>
      <c r="D46" s="20">
        <f t="shared" si="5"/>
        <v>121393</v>
      </c>
      <c r="E46" s="23">
        <f>D46/D45</f>
        <v>1.6180339886704431</v>
      </c>
      <c r="F46" s="24">
        <f>D45/D46</f>
        <v>0.61803398878024274</v>
      </c>
    </row>
    <row r="47" spans="3:6">
      <c r="C47" s="6" t="s">
        <v>21</v>
      </c>
      <c r="D47" s="5" t="s">
        <v>24</v>
      </c>
    </row>
    <row r="48" spans="3:6">
      <c r="C48" s="6" t="s">
        <v>22</v>
      </c>
      <c r="D48" s="5" t="s">
        <v>25</v>
      </c>
    </row>
    <row r="49" spans="3:4">
      <c r="C49" s="6" t="s">
        <v>23</v>
      </c>
      <c r="D49" s="5" t="s">
        <v>5</v>
      </c>
    </row>
    <row r="73" spans="6:9">
      <c r="F73" s="30" t="s">
        <v>29</v>
      </c>
      <c r="G73" s="30"/>
      <c r="H73" s="30"/>
      <c r="I73" s="30"/>
    </row>
    <row r="84" spans="5:10">
      <c r="E84" s="28" t="s">
        <v>28</v>
      </c>
      <c r="F84" s="29"/>
      <c r="G84" s="29"/>
      <c r="H84" s="29"/>
      <c r="I84" s="29"/>
      <c r="J84" s="29"/>
    </row>
    <row r="101" spans="2:10">
      <c r="B101" s="27"/>
      <c r="C101" s="27"/>
      <c r="D101" s="27"/>
    </row>
    <row r="106" spans="2:10">
      <c r="E106" s="28" t="s">
        <v>4</v>
      </c>
      <c r="F106" s="31"/>
      <c r="G106" s="31"/>
      <c r="H106" s="31"/>
      <c r="I106" s="31"/>
      <c r="J106" s="31"/>
    </row>
  </sheetData>
  <mergeCells count="4">
    <mergeCell ref="E84:J84"/>
    <mergeCell ref="F73:I73"/>
    <mergeCell ref="E106:J106"/>
    <mergeCell ref="E20:F20"/>
  </mergeCells>
  <pageMargins left="0.3" right="0.3" top="0.7" bottom="0.7" header="0.5" footer="0.5"/>
  <pageSetup paperSize="0" scale="75" orientation="portrait" horizontalDpi="4294967292" verticalDpi="4294967292"/>
  <headerFooter alignWithMargins="0">
    <oddHeader>&amp;LPLB&amp;CFibonacciSeries.xls&amp;R&amp;D, &amp;T</oddHeader>
    <oddFooter>&amp;L&amp;C- &amp;P -&amp;R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Phillip LeBel</cp:lastModifiedBy>
  <cp:lastPrinted>2008-03-18T05:08:19Z</cp:lastPrinted>
  <dcterms:created xsi:type="dcterms:W3CDTF">2000-02-22T20:09:57Z</dcterms:created>
  <dcterms:modified xsi:type="dcterms:W3CDTF">2021-11-21T17:41:32Z</dcterms:modified>
</cp:coreProperties>
</file>