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140" windowWidth="17860" windowHeight="12100" tabRatio="52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<sst xmlns="http://schemas.openxmlformats.org/spreadsheetml/2006/main" count="585" uniqueCount="228">
  <si>
    <t xml:space="preserve">Angola </t>
  </si>
  <si>
    <t xml:space="preserve">Chad </t>
  </si>
  <si>
    <t xml:space="preserve">Guinea-Bissau </t>
  </si>
  <si>
    <t>Congo, Dem.Rep.of the</t>
  </si>
  <si>
    <t xml:space="preserve">Central Af. Republic </t>
  </si>
  <si>
    <t xml:space="preserve">Ethiopia </t>
  </si>
  <si>
    <t xml:space="preserve">Mozambique </t>
  </si>
  <si>
    <t xml:space="preserve">Burundi </t>
  </si>
  <si>
    <t xml:space="preserve">Mali </t>
  </si>
  <si>
    <t xml:space="preserve">Burkina Faso </t>
  </si>
  <si>
    <t xml:space="preserve">Niger </t>
  </si>
  <si>
    <t xml:space="preserve">Sierra Leone </t>
  </si>
  <si>
    <t>D</t>
  </si>
  <si>
    <t xml:space="preserve">All developing countries </t>
  </si>
  <si>
    <t>E</t>
  </si>
  <si>
    <t xml:space="preserve">Least developed countries </t>
  </si>
  <si>
    <t>Adult Literacy</t>
  </si>
  <si>
    <t xml:space="preserve">Rate </t>
  </si>
  <si>
    <t>The 2001 Human Development Index</t>
  </si>
  <si>
    <r>
      <t>(</t>
    </r>
    <r>
      <rPr>
        <b/>
        <sz val="9"/>
        <rFont val="Helv"/>
        <family val="0"/>
      </rPr>
      <t>Source</t>
    </r>
    <r>
      <rPr>
        <sz val="9"/>
        <rFont val="Helv"/>
        <family val="0"/>
      </rPr>
      <t xml:space="preserve">:  UNDP, </t>
    </r>
    <r>
      <rPr>
        <i/>
        <sz val="9"/>
        <rFont val="Helv"/>
        <family val="0"/>
      </rPr>
      <t>Human Development Report</t>
    </r>
    <r>
      <rPr>
        <sz val="9"/>
        <rFont val="Helv"/>
        <family val="0"/>
      </rPr>
      <t>, 2003)</t>
    </r>
  </si>
  <si>
    <t>HDI</t>
  </si>
  <si>
    <t>Life Exp</t>
  </si>
  <si>
    <t>PPP GDP PC</t>
  </si>
  <si>
    <t>HDIx1000</t>
  </si>
  <si>
    <t>P. LeBel</t>
  </si>
  <si>
    <t>©2003</t>
  </si>
  <si>
    <t xml:space="preserve">     Human Development and per capita income correlate positively, as do life expectancy and educational achievement.  For most </t>
  </si>
  <si>
    <t xml:space="preserve">countries, the challenge is to select the optimal mix of investment in human resources and institutions that will maximize life expectancy </t>
  </si>
  <si>
    <t xml:space="preserve">and quality of life standards.  </t>
  </si>
  <si>
    <t>F</t>
  </si>
  <si>
    <t xml:space="preserve">Industrial countries </t>
  </si>
  <si>
    <t>G</t>
  </si>
  <si>
    <t xml:space="preserve">World </t>
  </si>
  <si>
    <t>Real GDP</t>
  </si>
  <si>
    <t>UNDP</t>
  </si>
  <si>
    <t>Life</t>
  </si>
  <si>
    <t>Per Capita</t>
  </si>
  <si>
    <t>Human Development Index</t>
  </si>
  <si>
    <t xml:space="preserve">Life Expectancy </t>
  </si>
  <si>
    <t>Combined Levels</t>
  </si>
  <si>
    <t xml:space="preserve"> GDP</t>
  </si>
  <si>
    <t>Expectancy</t>
  </si>
  <si>
    <t>Education</t>
  </si>
  <si>
    <t>GDP</t>
  </si>
  <si>
    <t>Human</t>
  </si>
  <si>
    <t>(PPP$) rank</t>
  </si>
  <si>
    <t>at birth (years)</t>
  </si>
  <si>
    <t>Percentage</t>
  </si>
  <si>
    <t>Gross Enrollment</t>
  </si>
  <si>
    <t>Per Capita (PPP)</t>
  </si>
  <si>
    <t>Index</t>
  </si>
  <si>
    <t>Dev.Index</t>
  </si>
  <si>
    <t>minus</t>
  </si>
  <si>
    <t>Ratios (2001)</t>
  </si>
  <si>
    <t>HDI Rank</t>
  </si>
  <si>
    <t>A</t>
  </si>
  <si>
    <t xml:space="preserve">High Human Development </t>
  </si>
  <si>
    <t>-</t>
  </si>
  <si>
    <t>AA</t>
  </si>
  <si>
    <t>Norway</t>
  </si>
  <si>
    <t>Iceland</t>
  </si>
  <si>
    <t>Sweden</t>
  </si>
  <si>
    <t>Australia</t>
  </si>
  <si>
    <t>Netherlands</t>
  </si>
  <si>
    <t>Belgium</t>
  </si>
  <si>
    <t>USA</t>
  </si>
  <si>
    <t>Canada</t>
  </si>
  <si>
    <t>Japan</t>
  </si>
  <si>
    <t>Switzerland</t>
  </si>
  <si>
    <t>Denmark</t>
  </si>
  <si>
    <t>Ireland</t>
  </si>
  <si>
    <t>United Kingdom</t>
  </si>
  <si>
    <t>Finland</t>
  </si>
  <si>
    <t>Luxembourg</t>
  </si>
  <si>
    <t>Austria</t>
  </si>
  <si>
    <t>France</t>
  </si>
  <si>
    <t>Germany</t>
  </si>
  <si>
    <t>Spain</t>
  </si>
  <si>
    <t>New Zealand</t>
  </si>
  <si>
    <t>Italy</t>
  </si>
  <si>
    <t>Israel</t>
  </si>
  <si>
    <t>Portugal</t>
  </si>
  <si>
    <t>Greece</t>
  </si>
  <si>
    <t>Cyprus</t>
  </si>
  <si>
    <t>Hong Kong, China</t>
  </si>
  <si>
    <t>Barbados</t>
  </si>
  <si>
    <t>Singapore</t>
  </si>
  <si>
    <t>Slovenia</t>
  </si>
  <si>
    <t>Korea, South</t>
  </si>
  <si>
    <t>Brunei Darussalam</t>
  </si>
  <si>
    <t>Czech Republic</t>
  </si>
  <si>
    <t>Malta</t>
  </si>
  <si>
    <t>Argentina</t>
  </si>
  <si>
    <t>Poland</t>
  </si>
  <si>
    <t>Seychelles</t>
  </si>
  <si>
    <t>Bahrain</t>
  </si>
  <si>
    <t>Hungary</t>
  </si>
  <si>
    <t>Slovakia</t>
  </si>
  <si>
    <t>Uruguay</t>
  </si>
  <si>
    <t>Estonia</t>
  </si>
  <si>
    <t>Costa Rica</t>
  </si>
  <si>
    <t>Chile</t>
  </si>
  <si>
    <t>Qatar</t>
  </si>
  <si>
    <t>Lituania</t>
  </si>
  <si>
    <t>Kuwait</t>
  </si>
  <si>
    <t>Croatia</t>
  </si>
  <si>
    <t>United Arab Emirates</t>
  </si>
  <si>
    <t>Bahamas</t>
  </si>
  <si>
    <t>Latvia</t>
  </si>
  <si>
    <t>Saint Kitts and Nevis</t>
  </si>
  <si>
    <t>Cuba</t>
  </si>
  <si>
    <t>Belarus</t>
  </si>
  <si>
    <t>Trinidad and Tobago</t>
  </si>
  <si>
    <t>Mexico</t>
  </si>
  <si>
    <t>B</t>
  </si>
  <si>
    <t xml:space="preserve">Medium Human Development </t>
  </si>
  <si>
    <t>BB</t>
  </si>
  <si>
    <t>Antigua and Barbuda</t>
  </si>
  <si>
    <t>Bulgaria</t>
  </si>
  <si>
    <t>Malaysia</t>
  </si>
  <si>
    <t>Panama</t>
  </si>
  <si>
    <t>Macedonia</t>
  </si>
  <si>
    <t>Libyan Arab Jamahriya</t>
  </si>
  <si>
    <t>Mauritius</t>
  </si>
  <si>
    <t>Russian Federation</t>
  </si>
  <si>
    <t>Colombia</t>
  </si>
  <si>
    <t>Brazil</t>
  </si>
  <si>
    <t>Bosnia ad Herzegovina</t>
  </si>
  <si>
    <t>Belize</t>
  </si>
  <si>
    <t>Dominica</t>
  </si>
  <si>
    <t>Venezuela</t>
  </si>
  <si>
    <t>Samoa (Western)</t>
  </si>
  <si>
    <t>Saint Lucia</t>
  </si>
  <si>
    <t>Romania</t>
  </si>
  <si>
    <t>Saudi Arabia</t>
  </si>
  <si>
    <t>Thailand</t>
  </si>
  <si>
    <t>Ukraine</t>
  </si>
  <si>
    <t>Kazakstan</t>
  </si>
  <si>
    <t>Suriname</t>
  </si>
  <si>
    <t>Jamaica</t>
  </si>
  <si>
    <t>Oman</t>
  </si>
  <si>
    <t>Saint Vincent</t>
  </si>
  <si>
    <t>Fiji</t>
  </si>
  <si>
    <t>Peru</t>
  </si>
  <si>
    <t>Lebanon</t>
  </si>
  <si>
    <t>Paraguay</t>
  </si>
  <si>
    <t>Philippines</t>
  </si>
  <si>
    <t>Maldives</t>
  </si>
  <si>
    <t>Turkmenistan</t>
  </si>
  <si>
    <t>Georgia</t>
  </si>
  <si>
    <t>Azerbaijan</t>
  </si>
  <si>
    <t>Jordan</t>
  </si>
  <si>
    <t>Tunisia</t>
  </si>
  <si>
    <t>Guyana</t>
  </si>
  <si>
    <t>Grenada</t>
  </si>
  <si>
    <t>Dominican Republic</t>
  </si>
  <si>
    <t>Albania</t>
  </si>
  <si>
    <t>Turkey</t>
  </si>
  <si>
    <t>Ecuador</t>
  </si>
  <si>
    <t>Occupied Palestinian Territories</t>
  </si>
  <si>
    <t>Sri Landa</t>
  </si>
  <si>
    <t>Armenia</t>
  </si>
  <si>
    <t>Uzbekistan</t>
  </si>
  <si>
    <t>Kyrgyzstan</t>
  </si>
  <si>
    <t>Cape Verde</t>
  </si>
  <si>
    <t>China</t>
  </si>
  <si>
    <t>El Salvador</t>
  </si>
  <si>
    <t>Iran, Islamic Republic of</t>
  </si>
  <si>
    <t>Algeria</t>
  </si>
  <si>
    <t>Moldova</t>
  </si>
  <si>
    <t>Viet Nam</t>
  </si>
  <si>
    <t>Syrian Arab Republic</t>
  </si>
  <si>
    <t>South Africa</t>
  </si>
  <si>
    <t>Indonesia</t>
  </si>
  <si>
    <t>Taijikistan</t>
  </si>
  <si>
    <t>Bolivia</t>
  </si>
  <si>
    <t>Honduras</t>
  </si>
  <si>
    <t>Equatorial Guinea</t>
  </si>
  <si>
    <t>Mongolia</t>
  </si>
  <si>
    <t>Gabon</t>
  </si>
  <si>
    <t>Guatemala</t>
  </si>
  <si>
    <t>Egypt</t>
  </si>
  <si>
    <t>Nicaragua</t>
  </si>
  <si>
    <t xml:space="preserve">Sâo Tomé &amp; Principe </t>
  </si>
  <si>
    <t>Solomon Islands</t>
  </si>
  <si>
    <t>Namibia</t>
  </si>
  <si>
    <t>Botswana</t>
  </si>
  <si>
    <t>Morocco</t>
  </si>
  <si>
    <t xml:space="preserve">India </t>
  </si>
  <si>
    <t>Vanuatu</t>
  </si>
  <si>
    <t xml:space="preserve">Ghana </t>
  </si>
  <si>
    <t xml:space="preserve">Cambodia </t>
  </si>
  <si>
    <t xml:space="preserve">Myanmar </t>
  </si>
  <si>
    <t xml:space="preserve"> Papua New Guinea </t>
  </si>
  <si>
    <t>Swaziland</t>
  </si>
  <si>
    <t>Comoros</t>
  </si>
  <si>
    <t>Lao People's Dem.</t>
  </si>
  <si>
    <t xml:space="preserve">Bhutan </t>
  </si>
  <si>
    <t xml:space="preserve">Lesotho </t>
  </si>
  <si>
    <t xml:space="preserve">Sudan </t>
  </si>
  <si>
    <t xml:space="preserve">Bangladesh </t>
  </si>
  <si>
    <t>Congo</t>
  </si>
  <si>
    <t xml:space="preserve">Togo </t>
  </si>
  <si>
    <t>C</t>
  </si>
  <si>
    <t xml:space="preserve">Low Human Development </t>
  </si>
  <si>
    <t>CC</t>
  </si>
  <si>
    <t>Cameroon</t>
  </si>
  <si>
    <t xml:space="preserve">Nepal </t>
  </si>
  <si>
    <t xml:space="preserve">Pakistan </t>
  </si>
  <si>
    <t xml:space="preserve">Zimbabwe </t>
  </si>
  <si>
    <t xml:space="preserve">Kenya </t>
  </si>
  <si>
    <t xml:space="preserve">Uganda </t>
  </si>
  <si>
    <t xml:space="preserve">Yemen </t>
  </si>
  <si>
    <t xml:space="preserve">Madagascar </t>
  </si>
  <si>
    <t xml:space="preserve">Haiti </t>
  </si>
  <si>
    <t>Gambia</t>
  </si>
  <si>
    <t>Nigeria</t>
  </si>
  <si>
    <t xml:space="preserve">Djibouti </t>
  </si>
  <si>
    <t xml:space="preserve">Mauritania </t>
  </si>
  <si>
    <t xml:space="preserve">Eritrea </t>
  </si>
  <si>
    <t xml:space="preserve">Senegal </t>
  </si>
  <si>
    <t xml:space="preserve">Guinea </t>
  </si>
  <si>
    <t>Rwanda</t>
  </si>
  <si>
    <t xml:space="preserve">Benin </t>
  </si>
  <si>
    <t xml:space="preserve">Tanzania, U. Rep. of </t>
  </si>
  <si>
    <t xml:space="preserve">Côte d'Ivoire </t>
  </si>
  <si>
    <t xml:space="preserve">Malawi </t>
  </si>
  <si>
    <t xml:space="preserve">Zambia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</si>
</sst>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.00"/>
    <numFmt numFmtId="166" formatCode="0.0000"/>
    <numFmt numFmtId="167" formatCode="0.0"/>
    <numFmt numFmtId="168" formatCode="&quot;$&quot;#,##0"/>
  </numFmts>
  <fonts count="22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9"/>
      <name val="Helv"/>
      <family val="0"/>
    </font>
    <font>
      <sz val="9"/>
      <color indexed="8"/>
      <name val="Helv"/>
      <family val="0"/>
    </font>
    <font>
      <b/>
      <sz val="10"/>
      <color indexed="18"/>
      <name val="Helv"/>
      <family val="0"/>
    </font>
    <font>
      <sz val="10"/>
      <name val="Helv"/>
      <family val="0"/>
    </font>
    <font>
      <b/>
      <sz val="10"/>
      <color indexed="10"/>
      <name val="Helv"/>
      <family val="0"/>
    </font>
    <font>
      <sz val="9"/>
      <color indexed="10"/>
      <name val="Helv"/>
      <family val="0"/>
    </font>
    <font>
      <sz val="10"/>
      <color indexed="8"/>
      <name val="Helv"/>
      <family val="0"/>
    </font>
    <font>
      <b/>
      <sz val="12"/>
      <color indexed="18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sz val="16.5"/>
      <name val="Helv"/>
      <family val="0"/>
    </font>
    <font>
      <b/>
      <sz val="10"/>
      <name val="Helv"/>
      <family val="0"/>
    </font>
    <font>
      <sz val="4"/>
      <name val="Helv"/>
      <family val="0"/>
    </font>
    <font>
      <sz val="4"/>
      <color indexed="8"/>
      <name val="Helv"/>
      <family val="0"/>
    </font>
    <font>
      <sz val="4"/>
      <color indexed="10"/>
      <name val="Helv"/>
      <family val="0"/>
    </font>
    <font>
      <b/>
      <sz val="9.25"/>
      <name val="Helv"/>
      <family val="0"/>
    </font>
    <font>
      <sz val="9.25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2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10" fillId="0" borderId="4" xfId="0" applyNumberFormat="1" applyFont="1" applyBorder="1" applyAlignment="1">
      <alignment horizontal="center" wrapText="1"/>
    </xf>
    <xf numFmtId="165" fontId="10" fillId="0" borderId="4" xfId="0" applyNumberFormat="1" applyFont="1" applyBorder="1" applyAlignment="1">
      <alignment horizontal="right" wrapText="1"/>
    </xf>
    <xf numFmtId="166" fontId="10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8" xfId="0" applyFont="1" applyBorder="1" applyAlignment="1">
      <alignment horizontal="left" wrapText="1"/>
    </xf>
    <xf numFmtId="2" fontId="7" fillId="0" borderId="8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right" wrapText="1"/>
    </xf>
    <xf numFmtId="165" fontId="7" fillId="0" borderId="8" xfId="0" applyNumberFormat="1" applyFont="1" applyBorder="1" applyAlignment="1">
      <alignment horizontal="right" wrapText="1"/>
    </xf>
    <xf numFmtId="166" fontId="7" fillId="0" borderId="8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Fill="1" applyBorder="1" applyAlignment="1">
      <alignment horizontal="left" wrapText="1"/>
    </xf>
    <xf numFmtId="2" fontId="7" fillId="0" borderId="8" xfId="0" applyNumberFormat="1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right" wrapText="1"/>
    </xf>
    <xf numFmtId="165" fontId="7" fillId="0" borderId="8" xfId="0" applyNumberFormat="1" applyFont="1" applyFill="1" applyBorder="1" applyAlignment="1">
      <alignment horizontal="right" wrapText="1"/>
    </xf>
    <xf numFmtId="166" fontId="7" fillId="0" borderId="8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right" wrapText="1"/>
    </xf>
    <xf numFmtId="1" fontId="7" fillId="0" borderId="8" xfId="0" applyNumberFormat="1" applyFont="1" applyFill="1" applyBorder="1" applyAlignment="1">
      <alignment horizontal="right" wrapText="1"/>
    </xf>
    <xf numFmtId="0" fontId="7" fillId="0" borderId="9" xfId="0" applyFont="1" applyBorder="1" applyAlignment="1">
      <alignment horizontal="left" wrapText="1"/>
    </xf>
    <xf numFmtId="2" fontId="7" fillId="0" borderId="9" xfId="0" applyNumberFormat="1" applyFont="1" applyBorder="1" applyAlignment="1">
      <alignment horizontal="center" wrapText="1"/>
    </xf>
    <xf numFmtId="2" fontId="7" fillId="0" borderId="9" xfId="0" applyNumberFormat="1" applyFont="1" applyBorder="1" applyAlignment="1">
      <alignment horizontal="right" wrapText="1"/>
    </xf>
    <xf numFmtId="165" fontId="7" fillId="0" borderId="9" xfId="0" applyNumberFormat="1" applyFont="1" applyBorder="1" applyAlignment="1">
      <alignment horizontal="right" wrapText="1"/>
    </xf>
    <xf numFmtId="166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67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right" wrapText="1"/>
    </xf>
    <xf numFmtId="165" fontId="8" fillId="0" borderId="10" xfId="0" applyNumberFormat="1" applyFont="1" applyBorder="1" applyAlignment="1">
      <alignment horizontal="right" wrapText="1"/>
    </xf>
    <xf numFmtId="166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left" wrapText="1"/>
    </xf>
    <xf numFmtId="2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166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right" wrapText="1"/>
    </xf>
    <xf numFmtId="0" fontId="7" fillId="0" borderId="8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right" wrapText="1"/>
    </xf>
    <xf numFmtId="165" fontId="7" fillId="0" borderId="12" xfId="0" applyNumberFormat="1" applyFont="1" applyBorder="1" applyAlignment="1">
      <alignment horizontal="right" wrapText="1"/>
    </xf>
    <xf numFmtId="166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/>
    </xf>
    <xf numFmtId="166" fontId="7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2" fontId="17" fillId="0" borderId="0" xfId="0" applyNumberFormat="1" applyFont="1" applyBorder="1" applyAlignment="1">
      <alignment horizontal="center" wrapText="1"/>
    </xf>
    <xf numFmtId="165" fontId="17" fillId="0" borderId="0" xfId="0" applyNumberFormat="1" applyFont="1" applyBorder="1" applyAlignment="1">
      <alignment horizontal="center" wrapText="1"/>
    </xf>
    <xf numFmtId="166" fontId="17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165" fontId="16" fillId="0" borderId="0" xfId="0" applyNumberFormat="1" applyFont="1" applyBorder="1" applyAlignment="1">
      <alignment horizontal="right" wrapText="1"/>
    </xf>
    <xf numFmtId="166" fontId="16" fillId="0" borderId="0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center" wrapText="1"/>
    </xf>
    <xf numFmtId="0" fontId="16" fillId="0" borderId="0" xfId="0" applyFont="1" applyFill="1" applyBorder="1" applyAlignment="1">
      <alignment horizontal="right" wrapText="1"/>
    </xf>
    <xf numFmtId="165" fontId="16" fillId="0" borderId="0" xfId="0" applyNumberFormat="1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66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165" fontId="18" fillId="0" borderId="0" xfId="0" applyNumberFormat="1" applyFont="1" applyBorder="1" applyAlignment="1">
      <alignment horizontal="right" wrapText="1"/>
    </xf>
    <xf numFmtId="2" fontId="18" fillId="0" borderId="0" xfId="0" applyNumberFormat="1" applyFont="1" applyBorder="1" applyAlignment="1">
      <alignment horizontal="center" wrapText="1"/>
    </xf>
    <xf numFmtId="2" fontId="18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/>
    </xf>
    <xf numFmtId="166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PPP PC GDP and Human Development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"/>
          <c:y val="0.0905"/>
          <c:w val="0.9777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Sheet1!$E$197</c:f>
              <c:strCache>
                <c:ptCount val="1"/>
                <c:pt idx="0">
                  <c:v>PPP GDP PC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Sheet1!$D$198:$D$371</c:f>
              <c:strCache/>
            </c:strRef>
          </c:xVal>
          <c:yVal>
            <c:numRef>
              <c:f>Sheet1!$E$198:$E$371</c:f>
              <c:numCache/>
            </c:numRef>
          </c:yVal>
          <c:smooth val="0"/>
        </c:ser>
        <c:ser>
          <c:idx val="1"/>
          <c:order val="1"/>
          <c:tx>
            <c:strRef>
              <c:f>Sheet1!$F$197</c:f>
              <c:strCache>
                <c:ptCount val="1"/>
                <c:pt idx="0">
                  <c:v>HDIx1000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Sheet1!$D$198:$D$371</c:f>
              <c:strCache/>
            </c:strRef>
          </c:xVal>
          <c:yVal>
            <c:numRef>
              <c:f>Sheet1!$F$198:$F$371</c:f>
              <c:numCache/>
            </c:numRef>
          </c:yVal>
          <c:smooth val="0"/>
        </c:ser>
        <c:axId val="5157335"/>
        <c:axId val="46416016"/>
      </c:scatterChart>
      <c:valAx>
        <c:axId val="5157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46416016"/>
        <c:crosses val="autoZero"/>
        <c:crossBetween val="midCat"/>
        <c:dispUnits/>
      </c:valAx>
      <c:valAx>
        <c:axId val="46416016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5157335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4"/>
          <c:y val="0.8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</cdr:x>
      <cdr:y>0.159</cdr:y>
    </cdr:from>
    <cdr:to>
      <cdr:x>0.643</cdr:x>
      <cdr:y>0.317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714375"/>
          <a:ext cx="2657475" cy="7143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Helv"/>
              <a:ea typeface="Helv"/>
              <a:cs typeface="Helv"/>
            </a:rPr>
            <a:t>Life Expectancy</a:t>
          </a:r>
          <a:r>
            <a:rPr lang="en-US" cap="none" sz="925" b="0" i="0" u="none" baseline="0">
              <a:latin typeface="Helv"/>
              <a:ea typeface="Helv"/>
              <a:cs typeface="Helv"/>
            </a:rPr>
            <a:t>:
LE = 33.2573 + .00038GDPPC + 37.6408EdIndex              
                   (4.62691)               (9.73458)                           
Adjusted R^2 0.59187
n = 177</a:t>
          </a:r>
        </a:p>
      </cdr:txBody>
    </cdr:sp>
  </cdr:relSizeAnchor>
  <cdr:relSizeAnchor xmlns:cdr="http://schemas.openxmlformats.org/drawingml/2006/chartDrawing">
    <cdr:from>
      <cdr:x>0.007</cdr:x>
      <cdr:y>0.93675</cdr:y>
    </cdr:from>
    <cdr:to>
      <cdr:x>0.664</cdr:x>
      <cdr:y>0.9935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229100"/>
          <a:ext cx="5876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UNDP,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Human Development Report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2003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195</xdr:row>
      <xdr:rowOff>9525</xdr:rowOff>
    </xdr:from>
    <xdr:to>
      <xdr:col>13</xdr:col>
      <xdr:colOff>38100</xdr:colOff>
      <xdr:row>388</xdr:row>
      <xdr:rowOff>28575</xdr:rowOff>
    </xdr:to>
    <xdr:graphicFrame>
      <xdr:nvGraphicFramePr>
        <xdr:cNvPr id="1" name="Chart 1"/>
        <xdr:cNvGraphicFramePr/>
      </xdr:nvGraphicFramePr>
      <xdr:xfrm>
        <a:off x="504825" y="33766125"/>
        <a:ext cx="89439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75"/>
  <sheetViews>
    <sheetView tabSelected="1" workbookViewId="0" topLeftCell="A1">
      <selection activeCell="C4" sqref="C4"/>
    </sheetView>
  </sheetViews>
  <sheetFormatPr defaultColWidth="11.5546875" defaultRowHeight="15.75"/>
  <cols>
    <col min="1" max="1" width="2.6640625" style="0" customWidth="1"/>
    <col min="2" max="2" width="3.99609375" style="25" hidden="1" customWidth="1"/>
    <col min="3" max="3" width="3.6640625" style="0" customWidth="1"/>
    <col min="4" max="4" width="23.4453125" style="0" customWidth="1"/>
    <col min="5" max="5" width="10.4453125" style="25" customWidth="1"/>
    <col min="6" max="6" width="10.5546875" style="35" customWidth="1"/>
    <col min="7" max="7" width="10.99609375" style="25" customWidth="1"/>
    <col min="9" max="9" width="7.99609375" style="25" customWidth="1"/>
    <col min="10" max="10" width="6.88671875" style="25" customWidth="1"/>
    <col min="11" max="11" width="6.5546875" style="25" customWidth="1"/>
    <col min="12" max="12" width="6.99609375" style="25" customWidth="1"/>
    <col min="13" max="13" width="7.99609375" style="0" customWidth="1"/>
    <col min="14" max="14" width="3.4453125" style="0" customWidth="1"/>
    <col min="15" max="15" width="2.99609375" style="0" customWidth="1"/>
    <col min="16" max="16384" width="8.5546875" style="0" customWidth="1"/>
  </cols>
  <sheetData>
    <row r="1" ht="15" thickBot="1"/>
    <row r="2" spans="5:9" ht="15" thickBot="1">
      <c r="E2" s="37"/>
      <c r="F2" s="38"/>
      <c r="G2" s="39" t="s">
        <v>18</v>
      </c>
      <c r="H2" s="40"/>
      <c r="I2" s="41"/>
    </row>
    <row r="3" spans="3:13" ht="13.5">
      <c r="C3" s="128" t="s">
        <v>25</v>
      </c>
      <c r="G3" s="42" t="s">
        <v>19</v>
      </c>
      <c r="M3" s="129" t="s">
        <v>24</v>
      </c>
    </row>
    <row r="4" ht="15" thickBot="1"/>
    <row r="5" spans="2:13" s="2" customFormat="1" ht="13.5">
      <c r="B5" s="1"/>
      <c r="D5" s="3"/>
      <c r="E5" s="4"/>
      <c r="F5" s="5"/>
      <c r="G5" s="4"/>
      <c r="H5" s="6"/>
      <c r="I5" s="4"/>
      <c r="J5" s="4"/>
      <c r="K5" s="4"/>
      <c r="L5" s="4"/>
      <c r="M5" s="6" t="s">
        <v>33</v>
      </c>
    </row>
    <row r="6" spans="2:13" s="2" customFormat="1" ht="13.5">
      <c r="B6" s="1"/>
      <c r="D6" s="7" t="s">
        <v>34</v>
      </c>
      <c r="E6" s="8"/>
      <c r="F6" s="36" t="s">
        <v>16</v>
      </c>
      <c r="G6" s="8"/>
      <c r="H6" s="10"/>
      <c r="I6" s="8" t="s">
        <v>35</v>
      </c>
      <c r="J6" s="8"/>
      <c r="K6" s="8"/>
      <c r="L6" s="8"/>
      <c r="M6" s="10" t="s">
        <v>36</v>
      </c>
    </row>
    <row r="7" spans="2:13" s="2" customFormat="1" ht="15.75" customHeight="1">
      <c r="B7" s="1"/>
      <c r="D7" s="11" t="s">
        <v>37</v>
      </c>
      <c r="E7" s="8" t="s">
        <v>38</v>
      </c>
      <c r="F7" s="9" t="s">
        <v>17</v>
      </c>
      <c r="G7" s="8" t="s">
        <v>39</v>
      </c>
      <c r="H7" s="10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10" t="s">
        <v>45</v>
      </c>
    </row>
    <row r="8" spans="2:13" s="2" customFormat="1" ht="15.75" customHeight="1">
      <c r="B8" s="1"/>
      <c r="C8" s="13"/>
      <c r="D8" s="11">
        <v>2001</v>
      </c>
      <c r="E8" s="8" t="s">
        <v>46</v>
      </c>
      <c r="F8" s="12" t="s">
        <v>47</v>
      </c>
      <c r="G8" s="8" t="s">
        <v>48</v>
      </c>
      <c r="H8" s="10" t="s">
        <v>49</v>
      </c>
      <c r="I8" s="8" t="s">
        <v>50</v>
      </c>
      <c r="J8" s="8" t="s">
        <v>50</v>
      </c>
      <c r="K8" s="8" t="s">
        <v>50</v>
      </c>
      <c r="L8" s="8" t="s">
        <v>51</v>
      </c>
      <c r="M8" s="10" t="s">
        <v>52</v>
      </c>
    </row>
    <row r="9" spans="2:13" s="14" customFormat="1" ht="12" customHeight="1" thickBot="1">
      <c r="B9" s="1"/>
      <c r="D9" s="15"/>
      <c r="E9" s="16">
        <v>2001</v>
      </c>
      <c r="F9" s="17">
        <v>2001</v>
      </c>
      <c r="G9" s="16" t="s">
        <v>53</v>
      </c>
      <c r="H9" s="18">
        <v>2001</v>
      </c>
      <c r="I9" s="16">
        <v>2001</v>
      </c>
      <c r="J9" s="16">
        <v>2001</v>
      </c>
      <c r="K9" s="16">
        <v>2001</v>
      </c>
      <c r="L9" s="16">
        <v>2001</v>
      </c>
      <c r="M9" s="19" t="s">
        <v>54</v>
      </c>
    </row>
    <row r="10" spans="2:13" s="22" customFormat="1" ht="16.5" customHeight="1" thickBot="1">
      <c r="B10" s="20" t="s">
        <v>55</v>
      </c>
      <c r="C10" s="21"/>
      <c r="D10" s="62" t="s">
        <v>56</v>
      </c>
      <c r="E10" s="62">
        <v>77.1</v>
      </c>
      <c r="F10" s="64"/>
      <c r="G10" s="65">
        <v>89</v>
      </c>
      <c r="H10" s="66">
        <v>23135</v>
      </c>
      <c r="I10" s="67">
        <v>0.87</v>
      </c>
      <c r="J10" s="67">
        <v>0.95</v>
      </c>
      <c r="K10" s="67">
        <v>0.91</v>
      </c>
      <c r="L10" s="67">
        <v>0.908</v>
      </c>
      <c r="M10" s="68" t="s">
        <v>57</v>
      </c>
    </row>
    <row r="11" spans="2:13" ht="13.5">
      <c r="B11" s="23" t="s">
        <v>58</v>
      </c>
      <c r="C11" s="24">
        <v>1</v>
      </c>
      <c r="D11" s="76" t="s">
        <v>59</v>
      </c>
      <c r="E11" s="77">
        <v>78.7</v>
      </c>
      <c r="F11" s="77"/>
      <c r="G11" s="78">
        <v>98</v>
      </c>
      <c r="H11" s="79">
        <v>29620</v>
      </c>
      <c r="I11" s="80">
        <v>0.9</v>
      </c>
      <c r="J11" s="80">
        <v>0.99</v>
      </c>
      <c r="K11" s="80">
        <v>0.95</v>
      </c>
      <c r="L11" s="80">
        <v>0.944</v>
      </c>
      <c r="M11" s="81">
        <v>4</v>
      </c>
    </row>
    <row r="12" spans="2:13" ht="13.5">
      <c r="B12" s="23" t="s">
        <v>58</v>
      </c>
      <c r="C12" s="24">
        <v>2</v>
      </c>
      <c r="D12" s="43" t="s">
        <v>60</v>
      </c>
      <c r="E12" s="44">
        <v>79.6</v>
      </c>
      <c r="F12" s="44"/>
      <c r="G12" s="45">
        <v>91</v>
      </c>
      <c r="H12" s="46">
        <v>29990</v>
      </c>
      <c r="I12" s="47">
        <v>0.91</v>
      </c>
      <c r="J12" s="47">
        <v>0.96</v>
      </c>
      <c r="K12" s="47">
        <v>0.95</v>
      </c>
      <c r="L12" s="47">
        <v>0.942</v>
      </c>
      <c r="M12" s="48">
        <v>2</v>
      </c>
    </row>
    <row r="13" spans="2:13" ht="13.5">
      <c r="B13" s="23" t="s">
        <v>58</v>
      </c>
      <c r="C13" s="24">
        <v>3</v>
      </c>
      <c r="D13" s="43" t="s">
        <v>61</v>
      </c>
      <c r="E13" s="44">
        <v>79.9</v>
      </c>
      <c r="F13" s="44"/>
      <c r="G13" s="45">
        <v>113</v>
      </c>
      <c r="H13" s="46">
        <v>24180</v>
      </c>
      <c r="I13" s="47">
        <v>0.91</v>
      </c>
      <c r="J13" s="47">
        <v>0.99</v>
      </c>
      <c r="K13" s="47">
        <v>0.92</v>
      </c>
      <c r="L13" s="47">
        <v>0.941</v>
      </c>
      <c r="M13" s="48">
        <v>15</v>
      </c>
    </row>
    <row r="14" spans="2:13" ht="13.5">
      <c r="B14" s="23" t="s">
        <v>58</v>
      </c>
      <c r="C14" s="24">
        <v>4</v>
      </c>
      <c r="D14" s="43" t="s">
        <v>62</v>
      </c>
      <c r="E14" s="44">
        <v>79</v>
      </c>
      <c r="F14" s="44"/>
      <c r="G14" s="45">
        <v>114</v>
      </c>
      <c r="H14" s="46">
        <v>25370</v>
      </c>
      <c r="I14" s="47">
        <v>0.9</v>
      </c>
      <c r="J14" s="47">
        <v>0.99</v>
      </c>
      <c r="K14" s="47">
        <v>0.92</v>
      </c>
      <c r="L14" s="47">
        <v>0.939</v>
      </c>
      <c r="M14" s="48">
        <v>8</v>
      </c>
    </row>
    <row r="15" spans="2:13" ht="13.5">
      <c r="B15" s="23" t="s">
        <v>58</v>
      </c>
      <c r="C15" s="24">
        <v>5</v>
      </c>
      <c r="D15" s="43" t="s">
        <v>63</v>
      </c>
      <c r="E15" s="44">
        <v>78.2</v>
      </c>
      <c r="F15" s="44"/>
      <c r="G15" s="45">
        <v>99</v>
      </c>
      <c r="H15" s="46">
        <v>27190</v>
      </c>
      <c r="I15" s="47">
        <v>0.89</v>
      </c>
      <c r="J15" s="47">
        <v>0.99</v>
      </c>
      <c r="K15" s="47">
        <v>0.94</v>
      </c>
      <c r="L15" s="47">
        <v>0.938</v>
      </c>
      <c r="M15" s="48">
        <v>3</v>
      </c>
    </row>
    <row r="16" spans="2:13" ht="13.5">
      <c r="B16" s="23" t="s">
        <v>58</v>
      </c>
      <c r="C16" s="24">
        <v>6</v>
      </c>
      <c r="D16" s="43" t="s">
        <v>64</v>
      </c>
      <c r="E16" s="44">
        <v>78.5</v>
      </c>
      <c r="F16" s="44"/>
      <c r="G16" s="45">
        <v>107</v>
      </c>
      <c r="H16" s="46">
        <v>25520</v>
      </c>
      <c r="I16" s="47">
        <v>0.89</v>
      </c>
      <c r="J16" s="47">
        <v>0.99</v>
      </c>
      <c r="K16" s="47">
        <v>0.92</v>
      </c>
      <c r="L16" s="47">
        <v>0.937</v>
      </c>
      <c r="M16" s="48">
        <v>5</v>
      </c>
    </row>
    <row r="17" spans="2:13" ht="13.5">
      <c r="B17" s="23" t="s">
        <v>58</v>
      </c>
      <c r="C17" s="24">
        <v>7</v>
      </c>
      <c r="D17" s="43" t="s">
        <v>65</v>
      </c>
      <c r="E17" s="44">
        <v>76.9</v>
      </c>
      <c r="F17" s="44"/>
      <c r="G17" s="45">
        <v>94</v>
      </c>
      <c r="H17" s="46">
        <v>34320</v>
      </c>
      <c r="I17" s="47">
        <v>0.86</v>
      </c>
      <c r="J17" s="47">
        <v>0.97</v>
      </c>
      <c r="K17" s="47">
        <v>0.97</v>
      </c>
      <c r="L17" s="47">
        <v>0.937</v>
      </c>
      <c r="M17" s="48">
        <v>-5</v>
      </c>
    </row>
    <row r="18" spans="2:13" ht="13.5">
      <c r="B18" s="23" t="s">
        <v>58</v>
      </c>
      <c r="C18" s="24">
        <v>8</v>
      </c>
      <c r="D18" s="43" t="s">
        <v>66</v>
      </c>
      <c r="E18" s="44">
        <v>79.2</v>
      </c>
      <c r="F18" s="44"/>
      <c r="G18" s="45">
        <v>94</v>
      </c>
      <c r="H18" s="46">
        <v>27130</v>
      </c>
      <c r="I18" s="47">
        <v>0.9</v>
      </c>
      <c r="J18" s="47">
        <v>0.97</v>
      </c>
      <c r="K18" s="47">
        <v>0.94</v>
      </c>
      <c r="L18" s="47">
        <v>0.937</v>
      </c>
      <c r="M18" s="48">
        <v>1</v>
      </c>
    </row>
    <row r="19" spans="2:13" ht="13.5">
      <c r="B19" s="23" t="s">
        <v>58</v>
      </c>
      <c r="C19" s="24">
        <v>9</v>
      </c>
      <c r="D19" s="43" t="s">
        <v>67</v>
      </c>
      <c r="E19" s="44">
        <v>81.3</v>
      </c>
      <c r="F19" s="44"/>
      <c r="G19" s="45">
        <v>83</v>
      </c>
      <c r="H19" s="46">
        <v>25130</v>
      </c>
      <c r="I19" s="47">
        <v>0.94</v>
      </c>
      <c r="J19" s="47">
        <v>0.94</v>
      </c>
      <c r="K19" s="47">
        <v>0.92</v>
      </c>
      <c r="L19" s="47">
        <v>0.932</v>
      </c>
      <c r="M19" s="48">
        <v>5</v>
      </c>
    </row>
    <row r="20" spans="2:13" ht="13.5">
      <c r="B20" s="23" t="s">
        <v>58</v>
      </c>
      <c r="C20" s="24">
        <v>10</v>
      </c>
      <c r="D20" s="43" t="s">
        <v>68</v>
      </c>
      <c r="E20" s="44">
        <v>79</v>
      </c>
      <c r="F20" s="44"/>
      <c r="G20" s="45">
        <v>88</v>
      </c>
      <c r="H20" s="46">
        <v>28100</v>
      </c>
      <c r="I20" s="47">
        <v>0.9</v>
      </c>
      <c r="J20" s="47">
        <v>0.95</v>
      </c>
      <c r="K20" s="47">
        <v>0.94</v>
      </c>
      <c r="L20" s="47">
        <v>0.932</v>
      </c>
      <c r="M20" s="48">
        <v>-3</v>
      </c>
    </row>
    <row r="21" spans="2:13" ht="13.5">
      <c r="B21" s="23" t="s">
        <v>58</v>
      </c>
      <c r="C21" s="24">
        <v>11</v>
      </c>
      <c r="D21" s="43" t="s">
        <v>69</v>
      </c>
      <c r="E21" s="44">
        <v>76.4</v>
      </c>
      <c r="F21" s="44"/>
      <c r="G21" s="45">
        <v>98</v>
      </c>
      <c r="H21" s="46">
        <v>29000</v>
      </c>
      <c r="I21" s="47">
        <v>0.86</v>
      </c>
      <c r="J21" s="47">
        <v>0.99</v>
      </c>
      <c r="K21" s="47">
        <v>0.95</v>
      </c>
      <c r="L21" s="47">
        <v>0.93</v>
      </c>
      <c r="M21" s="48">
        <v>-5</v>
      </c>
    </row>
    <row r="22" spans="2:13" ht="13.5">
      <c r="B22" s="23" t="s">
        <v>58</v>
      </c>
      <c r="C22" s="24">
        <v>12</v>
      </c>
      <c r="D22" s="43" t="s">
        <v>70</v>
      </c>
      <c r="E22" s="44">
        <v>76.7</v>
      </c>
      <c r="F22" s="44"/>
      <c r="G22" s="45">
        <v>91</v>
      </c>
      <c r="H22" s="46">
        <v>32410</v>
      </c>
      <c r="I22" s="47">
        <v>0.86</v>
      </c>
      <c r="J22" s="47">
        <v>0.96</v>
      </c>
      <c r="K22" s="47">
        <v>0.96</v>
      </c>
      <c r="L22" s="47">
        <v>0.93</v>
      </c>
      <c r="M22" s="48">
        <v>-9</v>
      </c>
    </row>
    <row r="23" spans="2:13" ht="13.5">
      <c r="B23" s="23" t="s">
        <v>58</v>
      </c>
      <c r="C23" s="24">
        <v>13</v>
      </c>
      <c r="D23" s="43" t="s">
        <v>71</v>
      </c>
      <c r="E23" s="44">
        <v>77.9</v>
      </c>
      <c r="F23" s="44"/>
      <c r="G23" s="45">
        <v>112</v>
      </c>
      <c r="H23" s="46">
        <v>24160</v>
      </c>
      <c r="I23" s="47">
        <v>0.88</v>
      </c>
      <c r="J23" s="47">
        <v>0.99</v>
      </c>
      <c r="K23" s="47">
        <v>0.92</v>
      </c>
      <c r="L23" s="47">
        <v>0.93</v>
      </c>
      <c r="M23" s="48">
        <v>6</v>
      </c>
    </row>
    <row r="24" spans="2:13" ht="13.5">
      <c r="B24" s="23" t="s">
        <v>58</v>
      </c>
      <c r="C24" s="24">
        <v>14</v>
      </c>
      <c r="D24" s="43" t="s">
        <v>72</v>
      </c>
      <c r="E24" s="44">
        <v>77.8</v>
      </c>
      <c r="F24" s="44"/>
      <c r="G24" s="45">
        <v>103</v>
      </c>
      <c r="H24" s="46">
        <v>24430</v>
      </c>
      <c r="I24" s="47">
        <v>0.88</v>
      </c>
      <c r="J24" s="47">
        <v>0.99</v>
      </c>
      <c r="K24" s="47">
        <v>0.92</v>
      </c>
      <c r="L24" s="47">
        <v>0.93</v>
      </c>
      <c r="M24" s="48">
        <v>3</v>
      </c>
    </row>
    <row r="25" spans="2:13" ht="13.5">
      <c r="B25" s="23" t="s">
        <v>58</v>
      </c>
      <c r="C25" s="24">
        <v>15</v>
      </c>
      <c r="D25" s="43" t="s">
        <v>73</v>
      </c>
      <c r="E25" s="44">
        <v>78.1</v>
      </c>
      <c r="F25" s="44"/>
      <c r="G25" s="45">
        <v>73</v>
      </c>
      <c r="H25" s="46">
        <v>53780</v>
      </c>
      <c r="I25" s="47">
        <v>0.88</v>
      </c>
      <c r="J25" s="47">
        <v>0.9</v>
      </c>
      <c r="K25" s="47">
        <v>1</v>
      </c>
      <c r="L25" s="47">
        <v>0.93</v>
      </c>
      <c r="M25" s="48">
        <v>-14</v>
      </c>
    </row>
    <row r="26" spans="2:13" ht="13.5">
      <c r="B26" s="23" t="s">
        <v>58</v>
      </c>
      <c r="C26" s="24">
        <v>16</v>
      </c>
      <c r="D26" s="43" t="s">
        <v>74</v>
      </c>
      <c r="E26" s="44">
        <v>78.3</v>
      </c>
      <c r="F26" s="44"/>
      <c r="G26" s="45">
        <v>92</v>
      </c>
      <c r="H26" s="46">
        <v>26730</v>
      </c>
      <c r="I26" s="47">
        <v>0.89</v>
      </c>
      <c r="J26" s="47">
        <v>0.97</v>
      </c>
      <c r="K26" s="47">
        <v>0.93</v>
      </c>
      <c r="L26" s="47">
        <v>0.929</v>
      </c>
      <c r="M26" s="48">
        <v>-6</v>
      </c>
    </row>
    <row r="27" spans="2:13" ht="13.5">
      <c r="B27" s="23" t="s">
        <v>58</v>
      </c>
      <c r="C27" s="24">
        <v>17</v>
      </c>
      <c r="D27" s="43" t="s">
        <v>75</v>
      </c>
      <c r="E27" s="44">
        <v>78.7</v>
      </c>
      <c r="F27" s="44"/>
      <c r="G27" s="45">
        <v>91</v>
      </c>
      <c r="H27" s="46">
        <v>23990</v>
      </c>
      <c r="I27" s="47">
        <v>0.9</v>
      </c>
      <c r="J27" s="47">
        <v>0.96</v>
      </c>
      <c r="K27" s="47">
        <v>0.91</v>
      </c>
      <c r="L27" s="47">
        <v>0.925</v>
      </c>
      <c r="M27" s="48">
        <v>3</v>
      </c>
    </row>
    <row r="28" spans="2:13" ht="13.5">
      <c r="B28" s="23" t="s">
        <v>58</v>
      </c>
      <c r="C28" s="24">
        <v>18</v>
      </c>
      <c r="D28" s="43" t="s">
        <v>76</v>
      </c>
      <c r="E28" s="44">
        <v>78</v>
      </c>
      <c r="F28" s="44"/>
      <c r="G28" s="45">
        <v>89</v>
      </c>
      <c r="H28" s="46">
        <v>25350</v>
      </c>
      <c r="I28" s="47">
        <v>0.88</v>
      </c>
      <c r="J28" s="47">
        <v>0.96</v>
      </c>
      <c r="K28" s="47">
        <v>0.92</v>
      </c>
      <c r="L28" s="47">
        <v>0.921</v>
      </c>
      <c r="M28" s="48">
        <v>-5</v>
      </c>
    </row>
    <row r="29" spans="2:13" ht="13.5">
      <c r="B29" s="23" t="s">
        <v>58</v>
      </c>
      <c r="C29" s="24">
        <v>19</v>
      </c>
      <c r="D29" s="43" t="s">
        <v>77</v>
      </c>
      <c r="E29" s="44">
        <v>79.1</v>
      </c>
      <c r="F29" s="44">
        <v>97.7</v>
      </c>
      <c r="G29" s="45">
        <v>92</v>
      </c>
      <c r="H29" s="46">
        <v>20150</v>
      </c>
      <c r="I29" s="47">
        <v>0.9</v>
      </c>
      <c r="J29" s="47">
        <v>0.97</v>
      </c>
      <c r="K29" s="47">
        <v>0.89</v>
      </c>
      <c r="L29" s="47">
        <v>0.918</v>
      </c>
      <c r="M29" s="48">
        <v>5</v>
      </c>
    </row>
    <row r="30" spans="2:13" ht="13.5">
      <c r="B30" s="23" t="s">
        <v>58</v>
      </c>
      <c r="C30" s="24">
        <v>20</v>
      </c>
      <c r="D30" s="43" t="s">
        <v>78</v>
      </c>
      <c r="E30" s="44">
        <v>78.1</v>
      </c>
      <c r="F30" s="44"/>
      <c r="G30" s="45">
        <v>99</v>
      </c>
      <c r="H30" s="46">
        <v>19160</v>
      </c>
      <c r="I30" s="47">
        <v>0.88</v>
      </c>
      <c r="J30" s="47">
        <v>0.99</v>
      </c>
      <c r="K30" s="47">
        <v>0.88</v>
      </c>
      <c r="L30" s="47">
        <v>0.917</v>
      </c>
      <c r="M30" s="48">
        <v>8</v>
      </c>
    </row>
    <row r="31" spans="2:13" ht="13.5">
      <c r="B31" s="23" t="s">
        <v>58</v>
      </c>
      <c r="C31" s="24">
        <v>21</v>
      </c>
      <c r="D31" s="43" t="s">
        <v>79</v>
      </c>
      <c r="E31" s="44">
        <v>78.6</v>
      </c>
      <c r="F31" s="44">
        <v>98.5</v>
      </c>
      <c r="G31" s="45">
        <v>82</v>
      </c>
      <c r="H31" s="46">
        <v>24670</v>
      </c>
      <c r="I31" s="47">
        <v>0.89</v>
      </c>
      <c r="J31" s="47">
        <v>0.93</v>
      </c>
      <c r="K31" s="47">
        <v>0.92</v>
      </c>
      <c r="L31" s="47">
        <v>0.916</v>
      </c>
      <c r="M31" s="48">
        <v>-5</v>
      </c>
    </row>
    <row r="32" spans="2:13" ht="13.5">
      <c r="B32" s="23" t="s">
        <v>58</v>
      </c>
      <c r="C32" s="24">
        <v>22</v>
      </c>
      <c r="D32" s="43" t="s">
        <v>80</v>
      </c>
      <c r="E32" s="44">
        <v>78.9</v>
      </c>
      <c r="F32" s="44">
        <v>95.1</v>
      </c>
      <c r="G32" s="45">
        <v>90</v>
      </c>
      <c r="H32" s="46">
        <v>19790</v>
      </c>
      <c r="I32" s="47">
        <v>0.9</v>
      </c>
      <c r="J32" s="47">
        <v>0.93</v>
      </c>
      <c r="K32" s="47">
        <v>0.88</v>
      </c>
      <c r="L32" s="47">
        <v>0.905</v>
      </c>
      <c r="M32" s="48">
        <v>4</v>
      </c>
    </row>
    <row r="33" spans="2:13" ht="13.5">
      <c r="B33" s="23" t="s">
        <v>58</v>
      </c>
      <c r="C33" s="24">
        <v>23</v>
      </c>
      <c r="D33" s="43" t="s">
        <v>81</v>
      </c>
      <c r="E33" s="44">
        <v>75.9</v>
      </c>
      <c r="F33" s="44">
        <v>92.5</v>
      </c>
      <c r="G33" s="45">
        <v>93</v>
      </c>
      <c r="H33" s="46">
        <v>18150</v>
      </c>
      <c r="I33" s="47">
        <v>0.85</v>
      </c>
      <c r="J33" s="47">
        <v>0.97</v>
      </c>
      <c r="K33" s="47">
        <v>0.87</v>
      </c>
      <c r="L33" s="47">
        <v>0.896</v>
      </c>
      <c r="M33" s="48">
        <v>7</v>
      </c>
    </row>
    <row r="34" spans="2:13" ht="13.5">
      <c r="B34" s="23" t="s">
        <v>58</v>
      </c>
      <c r="C34" s="24">
        <v>24</v>
      </c>
      <c r="D34" s="43" t="s">
        <v>82</v>
      </c>
      <c r="E34" s="44">
        <v>78.1</v>
      </c>
      <c r="F34" s="44">
        <v>97.3</v>
      </c>
      <c r="G34" s="45">
        <v>81</v>
      </c>
      <c r="H34" s="46">
        <v>17440</v>
      </c>
      <c r="I34" s="47">
        <v>0.89</v>
      </c>
      <c r="J34" s="47">
        <v>0.93</v>
      </c>
      <c r="K34" s="47">
        <v>0.86</v>
      </c>
      <c r="L34" s="47">
        <v>0.892</v>
      </c>
      <c r="M34" s="48">
        <v>7</v>
      </c>
    </row>
    <row r="35" spans="2:13" ht="13.5">
      <c r="B35" s="23" t="s">
        <v>58</v>
      </c>
      <c r="C35" s="24">
        <v>25</v>
      </c>
      <c r="D35" s="43" t="s">
        <v>83</v>
      </c>
      <c r="E35" s="44">
        <v>78.1</v>
      </c>
      <c r="F35" s="44">
        <v>97.2</v>
      </c>
      <c r="G35" s="45">
        <v>74</v>
      </c>
      <c r="H35" s="46">
        <v>21190</v>
      </c>
      <c r="I35" s="47">
        <v>0.88</v>
      </c>
      <c r="J35" s="47">
        <v>0.9</v>
      </c>
      <c r="K35" s="47">
        <v>0.89</v>
      </c>
      <c r="L35" s="47">
        <v>0.891</v>
      </c>
      <c r="M35" s="48">
        <v>-3</v>
      </c>
    </row>
    <row r="36" spans="2:13" ht="13.5">
      <c r="B36" s="23" t="s">
        <v>58</v>
      </c>
      <c r="C36" s="24">
        <v>26</v>
      </c>
      <c r="D36" s="43" t="s">
        <v>84</v>
      </c>
      <c r="E36" s="44">
        <v>79.7</v>
      </c>
      <c r="F36" s="44">
        <v>93.5</v>
      </c>
      <c r="G36" s="45">
        <v>63</v>
      </c>
      <c r="H36" s="46">
        <v>24850</v>
      </c>
      <c r="I36" s="47">
        <v>0.91</v>
      </c>
      <c r="J36" s="47">
        <v>0.83</v>
      </c>
      <c r="K36" s="47">
        <v>0.92</v>
      </c>
      <c r="L36" s="47">
        <v>0.889</v>
      </c>
      <c r="M36" s="48">
        <v>-11</v>
      </c>
    </row>
    <row r="37" spans="2:13" ht="13.5">
      <c r="B37" s="23" t="s">
        <v>58</v>
      </c>
      <c r="C37" s="24">
        <v>27</v>
      </c>
      <c r="D37" s="43" t="s">
        <v>85</v>
      </c>
      <c r="E37" s="44">
        <v>76.9</v>
      </c>
      <c r="F37" s="44">
        <v>99.7</v>
      </c>
      <c r="G37" s="45">
        <v>89</v>
      </c>
      <c r="H37" s="46">
        <v>15560</v>
      </c>
      <c r="I37" s="47">
        <v>0.87</v>
      </c>
      <c r="J37" s="47">
        <v>0.96</v>
      </c>
      <c r="K37" s="47">
        <v>0.84</v>
      </c>
      <c r="L37" s="47">
        <v>0.888</v>
      </c>
      <c r="M37" s="48">
        <v>9</v>
      </c>
    </row>
    <row r="38" spans="2:13" ht="13.5">
      <c r="B38" s="23" t="s">
        <v>58</v>
      </c>
      <c r="C38" s="24">
        <v>28</v>
      </c>
      <c r="D38" s="43" t="s">
        <v>86</v>
      </c>
      <c r="E38" s="44">
        <v>77.8</v>
      </c>
      <c r="F38" s="44">
        <v>92.5</v>
      </c>
      <c r="G38" s="45">
        <v>75</v>
      </c>
      <c r="H38" s="46">
        <v>22680</v>
      </c>
      <c r="I38" s="47">
        <v>0.88</v>
      </c>
      <c r="J38" s="47">
        <v>0.87</v>
      </c>
      <c r="K38" s="47">
        <v>0.91</v>
      </c>
      <c r="L38" s="47">
        <v>0.884</v>
      </c>
      <c r="M38" s="48">
        <v>-7</v>
      </c>
    </row>
    <row r="39" spans="2:13" ht="13.5">
      <c r="B39" s="23" t="s">
        <v>58</v>
      </c>
      <c r="C39" s="24">
        <v>29</v>
      </c>
      <c r="D39" s="43" t="s">
        <v>87</v>
      </c>
      <c r="E39" s="44">
        <v>75.9</v>
      </c>
      <c r="F39" s="44">
        <v>99.6</v>
      </c>
      <c r="G39" s="45">
        <v>83</v>
      </c>
      <c r="H39" s="46">
        <v>17130</v>
      </c>
      <c r="I39" s="47">
        <v>0.85</v>
      </c>
      <c r="J39" s="47">
        <v>0.94</v>
      </c>
      <c r="K39" s="47">
        <v>0.86</v>
      </c>
      <c r="L39" s="47">
        <v>0.881</v>
      </c>
      <c r="M39" s="48">
        <v>3</v>
      </c>
    </row>
    <row r="40" spans="2:13" ht="13.5">
      <c r="B40" s="23" t="s">
        <v>58</v>
      </c>
      <c r="C40" s="24">
        <v>30</v>
      </c>
      <c r="D40" s="43" t="s">
        <v>88</v>
      </c>
      <c r="E40" s="44">
        <v>75.2</v>
      </c>
      <c r="F40" s="44">
        <v>97.9</v>
      </c>
      <c r="G40" s="45">
        <v>91</v>
      </c>
      <c r="H40" s="46">
        <v>15090</v>
      </c>
      <c r="I40" s="47">
        <v>0.84</v>
      </c>
      <c r="J40" s="47">
        <v>0.96</v>
      </c>
      <c r="K40" s="47">
        <v>0.84</v>
      </c>
      <c r="L40" s="47">
        <v>0.879</v>
      </c>
      <c r="M40" s="48">
        <v>7</v>
      </c>
    </row>
    <row r="41" spans="2:13" ht="13.5">
      <c r="B41" s="23" t="s">
        <v>58</v>
      </c>
      <c r="C41" s="24">
        <v>31</v>
      </c>
      <c r="D41" s="43" t="s">
        <v>89</v>
      </c>
      <c r="E41" s="44">
        <v>76.1</v>
      </c>
      <c r="F41" s="44">
        <v>91.6</v>
      </c>
      <c r="G41" s="45">
        <v>83</v>
      </c>
      <c r="H41" s="46">
        <v>19210</v>
      </c>
      <c r="I41" s="47">
        <v>0.85</v>
      </c>
      <c r="J41" s="47">
        <v>0.89</v>
      </c>
      <c r="K41" s="47">
        <v>0.88</v>
      </c>
      <c r="L41" s="47">
        <v>0.872</v>
      </c>
      <c r="M41" s="48">
        <v>-4</v>
      </c>
    </row>
    <row r="42" spans="2:13" ht="13.5">
      <c r="B42" s="23" t="s">
        <v>58</v>
      </c>
      <c r="C42" s="24">
        <v>32</v>
      </c>
      <c r="D42" s="43" t="s">
        <v>90</v>
      </c>
      <c r="E42" s="44">
        <v>75.1</v>
      </c>
      <c r="F42" s="44"/>
      <c r="G42" s="45">
        <v>76</v>
      </c>
      <c r="H42" s="46">
        <v>14720</v>
      </c>
      <c r="I42" s="47">
        <v>0.83</v>
      </c>
      <c r="J42" s="47">
        <v>0.91</v>
      </c>
      <c r="K42" s="47">
        <v>0.83</v>
      </c>
      <c r="L42" s="47">
        <v>0.861</v>
      </c>
      <c r="M42" s="48">
        <v>7</v>
      </c>
    </row>
    <row r="43" spans="2:13" ht="13.5">
      <c r="B43" s="23" t="s">
        <v>58</v>
      </c>
      <c r="C43" s="24">
        <v>33</v>
      </c>
      <c r="D43" s="43" t="s">
        <v>91</v>
      </c>
      <c r="E43" s="44">
        <v>78.1</v>
      </c>
      <c r="F43" s="44">
        <v>92.3</v>
      </c>
      <c r="G43" s="45">
        <v>76</v>
      </c>
      <c r="H43" s="46">
        <v>13160</v>
      </c>
      <c r="I43" s="47">
        <v>0.88</v>
      </c>
      <c r="J43" s="47">
        <v>0.87</v>
      </c>
      <c r="K43" s="47">
        <v>0.81</v>
      </c>
      <c r="L43" s="47">
        <v>0.856</v>
      </c>
      <c r="M43" s="48">
        <v>8</v>
      </c>
    </row>
    <row r="44" spans="2:13" ht="13.5">
      <c r="B44" s="23" t="s">
        <v>58</v>
      </c>
      <c r="C44" s="24">
        <v>34</v>
      </c>
      <c r="D44" s="43" t="s">
        <v>92</v>
      </c>
      <c r="E44" s="44">
        <v>73.9</v>
      </c>
      <c r="F44" s="44">
        <v>96.9</v>
      </c>
      <c r="G44" s="45">
        <v>89</v>
      </c>
      <c r="H44" s="46">
        <v>11320</v>
      </c>
      <c r="I44" s="47">
        <v>0.81</v>
      </c>
      <c r="J44" s="47">
        <v>0.94</v>
      </c>
      <c r="K44" s="47">
        <v>0.79</v>
      </c>
      <c r="L44" s="47">
        <v>0.849</v>
      </c>
      <c r="M44" s="48">
        <v>11</v>
      </c>
    </row>
    <row r="45" spans="2:13" ht="13.5">
      <c r="B45" s="23" t="s">
        <v>58</v>
      </c>
      <c r="C45" s="24">
        <v>35</v>
      </c>
      <c r="D45" s="43" t="s">
        <v>93</v>
      </c>
      <c r="E45" s="44">
        <v>73.6</v>
      </c>
      <c r="F45" s="44">
        <v>99.7</v>
      </c>
      <c r="G45" s="45">
        <v>88</v>
      </c>
      <c r="H45" s="46">
        <v>9450</v>
      </c>
      <c r="I45" s="47">
        <v>0.81</v>
      </c>
      <c r="J45" s="47">
        <v>0.95</v>
      </c>
      <c r="K45" s="47">
        <v>0.76</v>
      </c>
      <c r="L45" s="47">
        <v>0.841</v>
      </c>
      <c r="M45" s="48">
        <v>17</v>
      </c>
    </row>
    <row r="46" spans="2:13" ht="13.5">
      <c r="B46" s="23" t="s">
        <v>58</v>
      </c>
      <c r="C46" s="24">
        <v>36</v>
      </c>
      <c r="D46" s="43" t="s">
        <v>94</v>
      </c>
      <c r="E46" s="44">
        <v>72.7</v>
      </c>
      <c r="F46" s="44">
        <v>91</v>
      </c>
      <c r="G46" s="45"/>
      <c r="H46" s="46">
        <v>17030</v>
      </c>
      <c r="I46" s="47">
        <v>0.8</v>
      </c>
      <c r="J46" s="47">
        <v>0.87</v>
      </c>
      <c r="K46" s="47">
        <v>0.86</v>
      </c>
      <c r="L46" s="47">
        <v>0.84</v>
      </c>
      <c r="M46" s="48">
        <v>-3</v>
      </c>
    </row>
    <row r="47" spans="2:13" ht="13.5">
      <c r="B47" s="23" t="s">
        <v>58</v>
      </c>
      <c r="C47" s="24">
        <v>37</v>
      </c>
      <c r="D47" s="43" t="s">
        <v>95</v>
      </c>
      <c r="E47" s="44">
        <v>73.7</v>
      </c>
      <c r="F47" s="44">
        <v>87.9</v>
      </c>
      <c r="G47" s="45">
        <v>81</v>
      </c>
      <c r="H47" s="46">
        <v>16060</v>
      </c>
      <c r="I47" s="47">
        <v>0.81</v>
      </c>
      <c r="J47" s="47">
        <v>0.86</v>
      </c>
      <c r="K47" s="47">
        <v>0.85</v>
      </c>
      <c r="L47" s="47">
        <v>0.839</v>
      </c>
      <c r="M47" s="48">
        <v>-2</v>
      </c>
    </row>
    <row r="48" spans="2:13" ht="13.5">
      <c r="B48" s="23" t="s">
        <v>58</v>
      </c>
      <c r="C48" s="24">
        <v>38</v>
      </c>
      <c r="D48" s="43" t="s">
        <v>96</v>
      </c>
      <c r="E48" s="44">
        <v>71.5</v>
      </c>
      <c r="F48" s="44">
        <v>99.3</v>
      </c>
      <c r="G48" s="45">
        <v>82</v>
      </c>
      <c r="H48" s="46">
        <v>12340</v>
      </c>
      <c r="I48" s="47">
        <v>0.77</v>
      </c>
      <c r="J48" s="47">
        <v>0.93</v>
      </c>
      <c r="K48" s="47">
        <v>0.8</v>
      </c>
      <c r="L48" s="47">
        <v>0.837</v>
      </c>
      <c r="M48" s="48">
        <v>4</v>
      </c>
    </row>
    <row r="49" spans="2:13" ht="13.5">
      <c r="B49" s="23" t="s">
        <v>58</v>
      </c>
      <c r="C49" s="24">
        <v>39</v>
      </c>
      <c r="D49" s="43" t="s">
        <v>97</v>
      </c>
      <c r="E49" s="44">
        <v>73.3</v>
      </c>
      <c r="F49" s="44">
        <v>100</v>
      </c>
      <c r="G49" s="45">
        <v>73</v>
      </c>
      <c r="H49" s="46">
        <v>11960</v>
      </c>
      <c r="I49" s="47">
        <v>0.8</v>
      </c>
      <c r="J49" s="47">
        <v>0.9</v>
      </c>
      <c r="K49" s="47">
        <v>0.8</v>
      </c>
      <c r="L49" s="47">
        <v>0.836</v>
      </c>
      <c r="M49" s="48">
        <v>5</v>
      </c>
    </row>
    <row r="50" spans="2:13" ht="13.5">
      <c r="B50" s="23" t="s">
        <v>58</v>
      </c>
      <c r="C50" s="24">
        <v>40</v>
      </c>
      <c r="D50" s="43" t="s">
        <v>98</v>
      </c>
      <c r="E50" s="44">
        <v>75</v>
      </c>
      <c r="F50" s="44">
        <v>97.6</v>
      </c>
      <c r="G50" s="45">
        <v>84</v>
      </c>
      <c r="H50" s="46">
        <v>8400</v>
      </c>
      <c r="I50" s="47">
        <v>0.83</v>
      </c>
      <c r="J50" s="47">
        <v>0.93</v>
      </c>
      <c r="K50" s="47">
        <v>0.74</v>
      </c>
      <c r="L50" s="47">
        <v>0.834</v>
      </c>
      <c r="M50" s="48">
        <v>19</v>
      </c>
    </row>
    <row r="51" spans="2:13" ht="13.5">
      <c r="B51" s="23" t="s">
        <v>58</v>
      </c>
      <c r="C51" s="24">
        <v>41</v>
      </c>
      <c r="D51" s="49" t="s">
        <v>99</v>
      </c>
      <c r="E51" s="50">
        <v>71.2</v>
      </c>
      <c r="F51" s="50">
        <v>99.8</v>
      </c>
      <c r="G51" s="51">
        <v>89</v>
      </c>
      <c r="H51" s="52">
        <v>10170</v>
      </c>
      <c r="I51" s="53">
        <v>0.77</v>
      </c>
      <c r="J51" s="53">
        <v>0.96</v>
      </c>
      <c r="K51" s="53">
        <v>0.77</v>
      </c>
      <c r="L51" s="53">
        <v>0.833</v>
      </c>
      <c r="M51" s="54">
        <v>7</v>
      </c>
    </row>
    <row r="52" spans="2:13" ht="13.5">
      <c r="B52" s="23" t="s">
        <v>58</v>
      </c>
      <c r="C52" s="24">
        <v>42</v>
      </c>
      <c r="D52" s="43" t="s">
        <v>100</v>
      </c>
      <c r="E52" s="44">
        <v>77.9</v>
      </c>
      <c r="F52" s="44">
        <v>95.7</v>
      </c>
      <c r="G52" s="45">
        <v>66</v>
      </c>
      <c r="H52" s="46">
        <v>9460</v>
      </c>
      <c r="I52" s="47">
        <v>0.88</v>
      </c>
      <c r="J52" s="47">
        <v>0.86</v>
      </c>
      <c r="K52" s="47">
        <v>0.76</v>
      </c>
      <c r="L52" s="47">
        <v>0.832</v>
      </c>
      <c r="M52" s="48">
        <v>9</v>
      </c>
    </row>
    <row r="53" spans="2:13" ht="13.5">
      <c r="B53" s="23" t="s">
        <v>58</v>
      </c>
      <c r="C53" s="24">
        <v>43</v>
      </c>
      <c r="D53" s="43" t="s">
        <v>101</v>
      </c>
      <c r="E53" s="44">
        <v>75.8</v>
      </c>
      <c r="F53" s="44">
        <v>95.9</v>
      </c>
      <c r="G53" s="45">
        <v>76</v>
      </c>
      <c r="H53" s="46">
        <v>9190</v>
      </c>
      <c r="I53" s="47">
        <v>0.85</v>
      </c>
      <c r="J53" s="47">
        <v>0.89</v>
      </c>
      <c r="K53" s="47">
        <v>0.75</v>
      </c>
      <c r="L53" s="47">
        <v>0.831</v>
      </c>
      <c r="M53" s="48">
        <v>10</v>
      </c>
    </row>
    <row r="54" spans="2:13" ht="13.5">
      <c r="B54" s="23" t="s">
        <v>58</v>
      </c>
      <c r="C54" s="24">
        <v>44</v>
      </c>
      <c r="D54" s="43" t="s">
        <v>102</v>
      </c>
      <c r="E54" s="44">
        <v>71.8</v>
      </c>
      <c r="F54" s="44">
        <v>81.7</v>
      </c>
      <c r="G54" s="45">
        <v>81</v>
      </c>
      <c r="H54" s="46">
        <v>19844</v>
      </c>
      <c r="I54" s="47">
        <v>0.78</v>
      </c>
      <c r="J54" s="47">
        <v>0.82</v>
      </c>
      <c r="K54" s="47">
        <v>0.88</v>
      </c>
      <c r="L54" s="47">
        <v>0.826</v>
      </c>
      <c r="M54" s="48">
        <v>-19</v>
      </c>
    </row>
    <row r="55" spans="2:13" ht="13.5">
      <c r="B55" s="23" t="s">
        <v>58</v>
      </c>
      <c r="C55" s="24">
        <v>45</v>
      </c>
      <c r="D55" s="49" t="s">
        <v>103</v>
      </c>
      <c r="E55" s="50">
        <v>72.3</v>
      </c>
      <c r="F55" s="50">
        <v>99.6</v>
      </c>
      <c r="G55" s="51">
        <v>85</v>
      </c>
      <c r="H55" s="52">
        <v>8470</v>
      </c>
      <c r="I55" s="53">
        <v>0.79</v>
      </c>
      <c r="J55" s="53">
        <v>0.94</v>
      </c>
      <c r="K55" s="53">
        <v>0.74</v>
      </c>
      <c r="L55" s="53">
        <v>0.824</v>
      </c>
      <c r="M55" s="54">
        <v>12</v>
      </c>
    </row>
    <row r="56" spans="2:13" ht="13.5">
      <c r="B56" s="23" t="s">
        <v>58</v>
      </c>
      <c r="C56" s="24">
        <v>46</v>
      </c>
      <c r="D56" s="43" t="s">
        <v>104</v>
      </c>
      <c r="E56" s="44">
        <v>76.3</v>
      </c>
      <c r="F56" s="44">
        <v>82.4</v>
      </c>
      <c r="G56" s="45">
        <v>54</v>
      </c>
      <c r="H56" s="46">
        <v>18700</v>
      </c>
      <c r="I56" s="47">
        <v>0.86</v>
      </c>
      <c r="J56" s="47">
        <v>0.73</v>
      </c>
      <c r="K56" s="47">
        <v>0.87</v>
      </c>
      <c r="L56" s="47">
        <v>0.82</v>
      </c>
      <c r="M56" s="48">
        <v>-17</v>
      </c>
    </row>
    <row r="57" spans="2:13" ht="13.5">
      <c r="B57" s="23" t="s">
        <v>58</v>
      </c>
      <c r="C57" s="24">
        <v>47</v>
      </c>
      <c r="D57" s="43" t="s">
        <v>105</v>
      </c>
      <c r="E57" s="44">
        <v>74</v>
      </c>
      <c r="F57" s="44">
        <v>98.4</v>
      </c>
      <c r="G57" s="45">
        <v>68</v>
      </c>
      <c r="H57" s="46">
        <v>9170</v>
      </c>
      <c r="I57" s="47">
        <v>0.82</v>
      </c>
      <c r="J57" s="47">
        <v>0.88</v>
      </c>
      <c r="K57" s="47">
        <v>0.75</v>
      </c>
      <c r="L57" s="47">
        <v>0.818</v>
      </c>
      <c r="M57" s="48">
        <v>7</v>
      </c>
    </row>
    <row r="58" spans="2:13" ht="13.5">
      <c r="B58" s="23" t="s">
        <v>58</v>
      </c>
      <c r="C58" s="24">
        <v>48</v>
      </c>
      <c r="D58" s="43" t="s">
        <v>106</v>
      </c>
      <c r="E58" s="44">
        <v>74.4</v>
      </c>
      <c r="F58" s="44">
        <v>76.7</v>
      </c>
      <c r="G58" s="45">
        <v>67</v>
      </c>
      <c r="H58" s="46">
        <v>20530</v>
      </c>
      <c r="I58" s="47">
        <v>0.82</v>
      </c>
      <c r="J58" s="47">
        <v>0.73</v>
      </c>
      <c r="K58" s="47">
        <v>0.89</v>
      </c>
      <c r="L58" s="47">
        <v>0.816</v>
      </c>
      <c r="M58" s="48">
        <v>-25</v>
      </c>
    </row>
    <row r="59" spans="2:13" ht="13.5">
      <c r="B59" s="23" t="s">
        <v>58</v>
      </c>
      <c r="C59" s="24">
        <v>49</v>
      </c>
      <c r="D59" s="43" t="s">
        <v>107</v>
      </c>
      <c r="E59" s="44">
        <v>67.2</v>
      </c>
      <c r="F59" s="44">
        <v>95.5</v>
      </c>
      <c r="G59" s="45">
        <v>74</v>
      </c>
      <c r="H59" s="46">
        <v>16270</v>
      </c>
      <c r="I59" s="47">
        <v>0.7</v>
      </c>
      <c r="J59" s="47">
        <v>0.88</v>
      </c>
      <c r="K59" s="47">
        <v>0.85</v>
      </c>
      <c r="L59" s="47">
        <v>0.812</v>
      </c>
      <c r="M59" s="48">
        <v>-15</v>
      </c>
    </row>
    <row r="60" spans="2:13" ht="13.5">
      <c r="B60" s="23" t="s">
        <v>58</v>
      </c>
      <c r="C60" s="24">
        <v>50</v>
      </c>
      <c r="D60" s="49" t="s">
        <v>108</v>
      </c>
      <c r="E60" s="50">
        <v>70.5</v>
      </c>
      <c r="F60" s="50">
        <v>99.8</v>
      </c>
      <c r="G60" s="51">
        <v>86</v>
      </c>
      <c r="H60" s="52">
        <v>7730</v>
      </c>
      <c r="I60" s="53">
        <v>0.76</v>
      </c>
      <c r="J60" s="53">
        <v>0.95</v>
      </c>
      <c r="K60" s="53">
        <v>0.73</v>
      </c>
      <c r="L60" s="53">
        <v>0.811</v>
      </c>
      <c r="M60" s="55">
        <v>11</v>
      </c>
    </row>
    <row r="61" spans="2:13" ht="13.5">
      <c r="B61" s="23" t="s">
        <v>58</v>
      </c>
      <c r="C61" s="24">
        <v>51</v>
      </c>
      <c r="D61" s="43" t="s">
        <v>109</v>
      </c>
      <c r="E61" s="44">
        <v>70</v>
      </c>
      <c r="F61" s="44">
        <v>97.8</v>
      </c>
      <c r="G61" s="45">
        <v>70</v>
      </c>
      <c r="H61" s="46">
        <v>11300</v>
      </c>
      <c r="I61" s="47">
        <v>0.75</v>
      </c>
      <c r="J61" s="47">
        <v>0.89</v>
      </c>
      <c r="K61" s="47">
        <v>0.79</v>
      </c>
      <c r="L61" s="47">
        <v>0.808</v>
      </c>
      <c r="M61" s="48">
        <v>-5</v>
      </c>
    </row>
    <row r="62" spans="2:13" ht="13.5">
      <c r="B62" s="23" t="s">
        <v>58</v>
      </c>
      <c r="C62" s="24">
        <v>52</v>
      </c>
      <c r="D62" s="43" t="s">
        <v>110</v>
      </c>
      <c r="E62" s="44">
        <v>76.5</v>
      </c>
      <c r="F62" s="44">
        <v>96.8</v>
      </c>
      <c r="G62" s="45">
        <v>76</v>
      </c>
      <c r="H62" s="46">
        <v>5259</v>
      </c>
      <c r="I62" s="47">
        <v>0.86</v>
      </c>
      <c r="J62" s="47">
        <v>0.9</v>
      </c>
      <c r="K62" s="47">
        <v>0.66</v>
      </c>
      <c r="L62" s="47">
        <v>0.806</v>
      </c>
      <c r="M62" s="48">
        <v>38</v>
      </c>
    </row>
    <row r="63" spans="2:13" ht="13.5">
      <c r="B63" s="23" t="s">
        <v>58</v>
      </c>
      <c r="C63" s="24">
        <v>53</v>
      </c>
      <c r="D63" s="43" t="s">
        <v>111</v>
      </c>
      <c r="E63" s="44">
        <v>69.6</v>
      </c>
      <c r="F63" s="44">
        <v>99.7</v>
      </c>
      <c r="G63" s="45">
        <v>86</v>
      </c>
      <c r="H63" s="46">
        <v>7620</v>
      </c>
      <c r="I63" s="47">
        <v>0.74</v>
      </c>
      <c r="J63" s="47">
        <v>0.95</v>
      </c>
      <c r="K63" s="47">
        <v>0.72</v>
      </c>
      <c r="L63" s="47">
        <v>0.804</v>
      </c>
      <c r="M63" s="48">
        <v>9</v>
      </c>
    </row>
    <row r="64" spans="2:13" ht="13.5">
      <c r="B64" s="23" t="s">
        <v>58</v>
      </c>
      <c r="C64" s="24">
        <v>54</v>
      </c>
      <c r="D64" s="43" t="s">
        <v>112</v>
      </c>
      <c r="E64" s="44">
        <v>71.5</v>
      </c>
      <c r="F64" s="44">
        <v>98.4</v>
      </c>
      <c r="G64" s="45">
        <v>67</v>
      </c>
      <c r="H64" s="46">
        <v>9100</v>
      </c>
      <c r="I64" s="47">
        <v>0.78</v>
      </c>
      <c r="J64" s="47">
        <v>0.88</v>
      </c>
      <c r="K64" s="47">
        <v>0.75</v>
      </c>
      <c r="L64" s="47">
        <v>0.802</v>
      </c>
      <c r="M64" s="48">
        <v>1</v>
      </c>
    </row>
    <row r="65" spans="2:13" ht="15" thickBot="1">
      <c r="B65" s="23" t="s">
        <v>58</v>
      </c>
      <c r="C65" s="24">
        <v>55</v>
      </c>
      <c r="D65" s="56" t="s">
        <v>113</v>
      </c>
      <c r="E65" s="57">
        <v>73.1</v>
      </c>
      <c r="F65" s="57">
        <v>91.4</v>
      </c>
      <c r="G65" s="58">
        <v>74</v>
      </c>
      <c r="H65" s="59">
        <v>8430</v>
      </c>
      <c r="I65" s="60">
        <v>0.8</v>
      </c>
      <c r="J65" s="60">
        <v>0.86</v>
      </c>
      <c r="K65" s="60">
        <v>0.74</v>
      </c>
      <c r="L65" s="60">
        <v>0.8</v>
      </c>
      <c r="M65" s="61">
        <v>3</v>
      </c>
    </row>
    <row r="66" spans="2:13" ht="16.5" customHeight="1" thickBot="1">
      <c r="B66" s="25" t="s">
        <v>114</v>
      </c>
      <c r="D66" s="62" t="s">
        <v>115</v>
      </c>
      <c r="E66" s="63">
        <v>67</v>
      </c>
      <c r="F66" s="64">
        <v>78.1</v>
      </c>
      <c r="G66" s="65">
        <v>64</v>
      </c>
      <c r="H66" s="66">
        <v>4053</v>
      </c>
      <c r="I66" s="67">
        <v>0.7</v>
      </c>
      <c r="J66" s="67">
        <v>0.74</v>
      </c>
      <c r="K66" s="67">
        <v>0.62</v>
      </c>
      <c r="L66" s="67">
        <v>0.684</v>
      </c>
      <c r="M66" s="68" t="s">
        <v>57</v>
      </c>
    </row>
    <row r="67" spans="2:13" ht="13.5">
      <c r="B67" s="23" t="s">
        <v>116</v>
      </c>
      <c r="C67" s="24">
        <v>56</v>
      </c>
      <c r="D67" s="69" t="s">
        <v>117</v>
      </c>
      <c r="E67" s="70">
        <v>73.9</v>
      </c>
      <c r="F67" s="70">
        <v>86.6</v>
      </c>
      <c r="G67" s="71">
        <v>69</v>
      </c>
      <c r="H67" s="72">
        <v>10170</v>
      </c>
      <c r="I67" s="73">
        <v>0.82</v>
      </c>
      <c r="J67" s="73">
        <v>0.81</v>
      </c>
      <c r="K67" s="73">
        <v>0.77</v>
      </c>
      <c r="L67" s="73">
        <v>0.798</v>
      </c>
      <c r="M67" s="74">
        <v>-8</v>
      </c>
    </row>
    <row r="68" spans="2:13" ht="13.5">
      <c r="B68" s="23" t="s">
        <v>116</v>
      </c>
      <c r="C68" s="24">
        <v>57</v>
      </c>
      <c r="D68" s="43" t="s">
        <v>118</v>
      </c>
      <c r="E68" s="44">
        <v>70.9</v>
      </c>
      <c r="F68" s="44">
        <v>98.5</v>
      </c>
      <c r="G68" s="45">
        <v>77</v>
      </c>
      <c r="H68" s="46">
        <v>6890</v>
      </c>
      <c r="I68" s="47">
        <v>0.76</v>
      </c>
      <c r="J68" s="47">
        <v>0.91</v>
      </c>
      <c r="K68" s="47">
        <v>0.71</v>
      </c>
      <c r="L68" s="47">
        <v>0.795</v>
      </c>
      <c r="M68" s="48">
        <v>12</v>
      </c>
    </row>
    <row r="69" spans="2:13" ht="13.5">
      <c r="B69" s="23" t="s">
        <v>116</v>
      </c>
      <c r="C69" s="24">
        <v>58</v>
      </c>
      <c r="D69" s="43" t="s">
        <v>119</v>
      </c>
      <c r="E69" s="44">
        <v>72.8</v>
      </c>
      <c r="F69" s="44">
        <v>87.9</v>
      </c>
      <c r="G69" s="45">
        <v>72</v>
      </c>
      <c r="H69" s="46">
        <v>8750</v>
      </c>
      <c r="I69" s="47">
        <v>0.8</v>
      </c>
      <c r="J69" s="47">
        <v>0.83</v>
      </c>
      <c r="K69" s="47">
        <v>0.75</v>
      </c>
      <c r="L69" s="47">
        <v>0.79</v>
      </c>
      <c r="M69" s="48">
        <v>-2</v>
      </c>
    </row>
    <row r="70" spans="2:13" ht="13.5">
      <c r="B70" s="23" t="s">
        <v>116</v>
      </c>
      <c r="C70" s="24">
        <v>59</v>
      </c>
      <c r="D70" s="43" t="s">
        <v>120</v>
      </c>
      <c r="E70" s="44">
        <v>74.4</v>
      </c>
      <c r="F70" s="44">
        <v>92.1</v>
      </c>
      <c r="G70" s="45">
        <v>75</v>
      </c>
      <c r="H70" s="46">
        <v>5750</v>
      </c>
      <c r="I70" s="47">
        <v>0.82</v>
      </c>
      <c r="J70" s="47">
        <v>0.86</v>
      </c>
      <c r="K70" s="47">
        <v>0.68</v>
      </c>
      <c r="L70" s="47">
        <v>0.788</v>
      </c>
      <c r="M70" s="48">
        <v>23</v>
      </c>
    </row>
    <row r="71" spans="2:13" ht="13.5">
      <c r="B71" s="23" t="s">
        <v>116</v>
      </c>
      <c r="C71" s="24">
        <v>60</v>
      </c>
      <c r="D71" s="43" t="s">
        <v>121</v>
      </c>
      <c r="E71" s="44">
        <v>73.3</v>
      </c>
      <c r="F71" s="44">
        <v>94</v>
      </c>
      <c r="G71" s="45">
        <v>70</v>
      </c>
      <c r="H71" s="46">
        <v>6110</v>
      </c>
      <c r="I71" s="47">
        <v>0.81</v>
      </c>
      <c r="J71" s="47">
        <v>0.86</v>
      </c>
      <c r="K71" s="47">
        <v>0.69</v>
      </c>
      <c r="L71" s="47">
        <v>0.784</v>
      </c>
      <c r="M71" s="48">
        <v>15</v>
      </c>
    </row>
    <row r="72" spans="2:13" ht="13.5">
      <c r="B72" s="23" t="s">
        <v>116</v>
      </c>
      <c r="C72" s="24">
        <v>61</v>
      </c>
      <c r="D72" s="43" t="s">
        <v>122</v>
      </c>
      <c r="E72" s="44">
        <v>72.4</v>
      </c>
      <c r="F72" s="44">
        <v>80.8</v>
      </c>
      <c r="G72" s="45">
        <v>89</v>
      </c>
      <c r="H72" s="46">
        <v>7570</v>
      </c>
      <c r="I72" s="47">
        <v>0.79</v>
      </c>
      <c r="J72" s="47">
        <v>0.84</v>
      </c>
      <c r="K72" s="47">
        <v>0.72</v>
      </c>
      <c r="L72" s="47">
        <v>0.783</v>
      </c>
      <c r="M72" s="48">
        <v>2</v>
      </c>
    </row>
    <row r="73" spans="2:13" ht="13.5">
      <c r="B73" s="23" t="s">
        <v>116</v>
      </c>
      <c r="C73" s="24">
        <v>62</v>
      </c>
      <c r="D73" s="43" t="s">
        <v>123</v>
      </c>
      <c r="E73" s="44">
        <v>71.6</v>
      </c>
      <c r="F73" s="44">
        <v>84.8</v>
      </c>
      <c r="G73" s="45">
        <v>69</v>
      </c>
      <c r="H73" s="46">
        <v>9860</v>
      </c>
      <c r="I73" s="47">
        <v>0.78</v>
      </c>
      <c r="J73" s="47">
        <v>0.8</v>
      </c>
      <c r="K73" s="47">
        <v>0.77</v>
      </c>
      <c r="L73" s="47">
        <v>0.779</v>
      </c>
      <c r="M73" s="48">
        <v>-12</v>
      </c>
    </row>
    <row r="74" spans="2:13" ht="13.5">
      <c r="B74" s="23" t="s">
        <v>116</v>
      </c>
      <c r="C74" s="24">
        <v>63</v>
      </c>
      <c r="D74" s="43" t="s">
        <v>124</v>
      </c>
      <c r="E74" s="44">
        <v>66.6</v>
      </c>
      <c r="F74" s="44">
        <v>99.6</v>
      </c>
      <c r="G74" s="45">
        <v>82</v>
      </c>
      <c r="H74" s="46">
        <v>7100</v>
      </c>
      <c r="I74" s="47">
        <v>0.69</v>
      </c>
      <c r="J74" s="47">
        <v>0.93</v>
      </c>
      <c r="K74" s="47">
        <v>0.71</v>
      </c>
      <c r="L74" s="47">
        <v>0.779</v>
      </c>
      <c r="M74" s="48">
        <v>3</v>
      </c>
    </row>
    <row r="75" spans="2:13" ht="13.5">
      <c r="B75" s="23" t="s">
        <v>116</v>
      </c>
      <c r="C75" s="24">
        <v>64</v>
      </c>
      <c r="D75" s="43" t="s">
        <v>125</v>
      </c>
      <c r="E75" s="44">
        <v>71.8</v>
      </c>
      <c r="F75" s="44">
        <v>91.9</v>
      </c>
      <c r="G75" s="45">
        <v>71</v>
      </c>
      <c r="H75" s="46">
        <v>7040</v>
      </c>
      <c r="I75" s="47">
        <v>0.78</v>
      </c>
      <c r="J75" s="47">
        <v>0.85</v>
      </c>
      <c r="K75" s="47">
        <v>0.71</v>
      </c>
      <c r="L75" s="47">
        <v>0.779</v>
      </c>
      <c r="M75" s="48">
        <v>3</v>
      </c>
    </row>
    <row r="76" spans="2:13" ht="13.5">
      <c r="B76" s="23" t="s">
        <v>116</v>
      </c>
      <c r="C76" s="24">
        <v>65</v>
      </c>
      <c r="D76" s="43" t="s">
        <v>126</v>
      </c>
      <c r="E76" s="44">
        <v>67.8</v>
      </c>
      <c r="F76" s="44">
        <v>87.3</v>
      </c>
      <c r="G76" s="45">
        <v>95</v>
      </c>
      <c r="H76" s="46">
        <v>7360</v>
      </c>
      <c r="I76" s="47">
        <v>0.71</v>
      </c>
      <c r="J76" s="47">
        <v>0.9</v>
      </c>
      <c r="K76" s="47">
        <v>0.72</v>
      </c>
      <c r="L76" s="47">
        <v>0.777</v>
      </c>
      <c r="M76" s="48">
        <v>-1</v>
      </c>
    </row>
    <row r="77" spans="2:13" ht="13.5">
      <c r="B77" s="23" t="s">
        <v>116</v>
      </c>
      <c r="C77" s="24">
        <v>66</v>
      </c>
      <c r="D77" s="49" t="s">
        <v>127</v>
      </c>
      <c r="E77" s="50">
        <v>73.8</v>
      </c>
      <c r="F77" s="50">
        <v>93</v>
      </c>
      <c r="G77" s="51">
        <v>64</v>
      </c>
      <c r="H77" s="52">
        <v>5970</v>
      </c>
      <c r="I77" s="53">
        <v>0.81</v>
      </c>
      <c r="J77" s="53">
        <v>0.83</v>
      </c>
      <c r="K77" s="53">
        <v>0.68</v>
      </c>
      <c r="L77" s="53">
        <v>0.777</v>
      </c>
      <c r="M77" s="54">
        <v>13</v>
      </c>
    </row>
    <row r="78" spans="2:13" ht="13.5">
      <c r="B78" s="23" t="s">
        <v>116</v>
      </c>
      <c r="C78" s="24">
        <v>67</v>
      </c>
      <c r="D78" s="43" t="s">
        <v>128</v>
      </c>
      <c r="E78" s="44">
        <v>71.7</v>
      </c>
      <c r="F78" s="44">
        <v>93.4</v>
      </c>
      <c r="G78" s="45">
        <v>76</v>
      </c>
      <c r="H78" s="46">
        <v>5690</v>
      </c>
      <c r="I78" s="47">
        <v>0.78</v>
      </c>
      <c r="J78" s="47">
        <v>0.88</v>
      </c>
      <c r="K78" s="47">
        <v>0.67</v>
      </c>
      <c r="L78" s="47">
        <v>0.776</v>
      </c>
      <c r="M78" s="48">
        <v>16</v>
      </c>
    </row>
    <row r="79" spans="2:13" ht="13.5">
      <c r="B79" s="23" t="s">
        <v>116</v>
      </c>
      <c r="C79" s="24">
        <v>68</v>
      </c>
      <c r="D79" s="43" t="s">
        <v>129</v>
      </c>
      <c r="E79" s="50">
        <v>72.9</v>
      </c>
      <c r="F79" s="50">
        <v>96.4</v>
      </c>
      <c r="G79" s="51">
        <v>65</v>
      </c>
      <c r="H79" s="52">
        <v>5520</v>
      </c>
      <c r="I79" s="53">
        <v>0.8</v>
      </c>
      <c r="J79" s="53">
        <v>0.86</v>
      </c>
      <c r="K79" s="53">
        <v>0.67</v>
      </c>
      <c r="L79" s="53">
        <v>0.776</v>
      </c>
      <c r="M79" s="54">
        <v>18</v>
      </c>
    </row>
    <row r="80" spans="2:13" ht="13.5">
      <c r="B80" s="23" t="s">
        <v>116</v>
      </c>
      <c r="C80" s="24">
        <v>69</v>
      </c>
      <c r="D80" s="43" t="s">
        <v>130</v>
      </c>
      <c r="E80" s="44">
        <v>73.5</v>
      </c>
      <c r="F80" s="44">
        <v>92.8</v>
      </c>
      <c r="G80" s="45">
        <v>68</v>
      </c>
      <c r="H80" s="46">
        <v>5670</v>
      </c>
      <c r="I80" s="47">
        <v>0.81</v>
      </c>
      <c r="J80" s="47">
        <v>0.84</v>
      </c>
      <c r="K80" s="47">
        <v>0.67</v>
      </c>
      <c r="L80" s="47">
        <v>0.775</v>
      </c>
      <c r="M80" s="48">
        <v>15</v>
      </c>
    </row>
    <row r="81" spans="2:13" ht="13.5">
      <c r="B81" s="23" t="s">
        <v>116</v>
      </c>
      <c r="C81" s="24">
        <v>70</v>
      </c>
      <c r="D81" s="43" t="s">
        <v>131</v>
      </c>
      <c r="E81" s="44">
        <v>69.5</v>
      </c>
      <c r="F81" s="44">
        <v>98.7</v>
      </c>
      <c r="G81" s="45">
        <v>71</v>
      </c>
      <c r="H81" s="46">
        <v>6180</v>
      </c>
      <c r="I81" s="47">
        <v>0.74</v>
      </c>
      <c r="J81" s="47">
        <v>0.89</v>
      </c>
      <c r="K81" s="47">
        <v>0.69</v>
      </c>
      <c r="L81" s="47">
        <v>0.775</v>
      </c>
      <c r="M81" s="48">
        <v>4</v>
      </c>
    </row>
    <row r="82" spans="2:13" ht="13.5">
      <c r="B82" s="23" t="s">
        <v>116</v>
      </c>
      <c r="C82" s="24">
        <v>71</v>
      </c>
      <c r="D82" s="43" t="s">
        <v>132</v>
      </c>
      <c r="E82" s="44">
        <v>72.2</v>
      </c>
      <c r="F82" s="44">
        <v>90.2</v>
      </c>
      <c r="G82" s="45">
        <v>82</v>
      </c>
      <c r="H82" s="46">
        <v>5360</v>
      </c>
      <c r="I82" s="47">
        <v>0.79</v>
      </c>
      <c r="J82" s="47">
        <v>0.88</v>
      </c>
      <c r="K82" s="47">
        <v>0.66</v>
      </c>
      <c r="L82" s="47">
        <v>0.775</v>
      </c>
      <c r="M82" s="48">
        <v>17</v>
      </c>
    </row>
    <row r="83" spans="2:13" ht="13.5">
      <c r="B83" s="23" t="s">
        <v>116</v>
      </c>
      <c r="C83" s="24">
        <v>72</v>
      </c>
      <c r="D83" s="43" t="s">
        <v>133</v>
      </c>
      <c r="E83" s="44">
        <v>70.5</v>
      </c>
      <c r="F83" s="44">
        <v>98.2</v>
      </c>
      <c r="G83" s="45">
        <v>68</v>
      </c>
      <c r="H83" s="46">
        <v>5830</v>
      </c>
      <c r="I83" s="47">
        <v>0.76</v>
      </c>
      <c r="J83" s="47">
        <v>0.88</v>
      </c>
      <c r="K83" s="47">
        <v>0.68</v>
      </c>
      <c r="L83" s="47">
        <v>0.773</v>
      </c>
      <c r="M83" s="48">
        <v>9</v>
      </c>
    </row>
    <row r="84" spans="2:13" ht="13.5">
      <c r="B84" s="23" t="s">
        <v>116</v>
      </c>
      <c r="C84" s="24">
        <v>73</v>
      </c>
      <c r="D84" s="43" t="s">
        <v>134</v>
      </c>
      <c r="E84" s="44">
        <v>71.9</v>
      </c>
      <c r="F84" s="44">
        <v>77.1</v>
      </c>
      <c r="G84" s="45">
        <v>58</v>
      </c>
      <c r="H84" s="46">
        <v>13330</v>
      </c>
      <c r="I84" s="47">
        <v>0.78</v>
      </c>
      <c r="J84" s="47">
        <v>0.71</v>
      </c>
      <c r="K84" s="47">
        <v>0.82</v>
      </c>
      <c r="L84" s="47">
        <v>0.769</v>
      </c>
      <c r="M84" s="48">
        <v>-33</v>
      </c>
    </row>
    <row r="85" spans="2:13" ht="13.5">
      <c r="B85" s="23" t="s">
        <v>116</v>
      </c>
      <c r="C85" s="24">
        <v>74</v>
      </c>
      <c r="D85" s="43" t="s">
        <v>135</v>
      </c>
      <c r="E85" s="44">
        <v>68.9</v>
      </c>
      <c r="F85" s="44">
        <v>95.7</v>
      </c>
      <c r="G85" s="45">
        <v>72</v>
      </c>
      <c r="H85" s="46">
        <v>6400</v>
      </c>
      <c r="I85" s="47">
        <v>0.73</v>
      </c>
      <c r="J85" s="47">
        <v>0.88</v>
      </c>
      <c r="K85" s="47">
        <v>0.69</v>
      </c>
      <c r="L85" s="47">
        <v>0.768</v>
      </c>
      <c r="M85" s="48">
        <v>-2</v>
      </c>
    </row>
    <row r="86" spans="2:13" ht="13.5">
      <c r="B86" s="23" t="s">
        <v>116</v>
      </c>
      <c r="C86" s="24">
        <v>75</v>
      </c>
      <c r="D86" s="43" t="s">
        <v>136</v>
      </c>
      <c r="E86" s="50">
        <v>69.2</v>
      </c>
      <c r="F86" s="50">
        <v>99.6</v>
      </c>
      <c r="G86" s="51">
        <v>81</v>
      </c>
      <c r="H86" s="52">
        <v>4350</v>
      </c>
      <c r="I86" s="53">
        <v>0.74</v>
      </c>
      <c r="J86" s="53">
        <v>0.93</v>
      </c>
      <c r="K86" s="53">
        <v>0.63</v>
      </c>
      <c r="L86" s="53">
        <v>0.766</v>
      </c>
      <c r="M86" s="54">
        <v>23</v>
      </c>
    </row>
    <row r="87" spans="2:13" ht="13.5">
      <c r="B87" s="23" t="s">
        <v>116</v>
      </c>
      <c r="C87" s="24">
        <v>76</v>
      </c>
      <c r="D87" s="43" t="s">
        <v>137</v>
      </c>
      <c r="E87" s="44">
        <v>65.8</v>
      </c>
      <c r="F87" s="44">
        <v>99.4</v>
      </c>
      <c r="G87" s="45">
        <v>78</v>
      </c>
      <c r="H87" s="46">
        <v>6500</v>
      </c>
      <c r="I87" s="47">
        <v>0.68</v>
      </c>
      <c r="J87" s="47">
        <v>0.92</v>
      </c>
      <c r="K87" s="47">
        <v>0.7</v>
      </c>
      <c r="L87" s="47">
        <v>0.765</v>
      </c>
      <c r="M87" s="48">
        <v>-5</v>
      </c>
    </row>
    <row r="88" spans="2:13" ht="13.5">
      <c r="B88" s="23" t="s">
        <v>116</v>
      </c>
      <c r="C88" s="24">
        <v>77</v>
      </c>
      <c r="D88" s="43" t="s">
        <v>138</v>
      </c>
      <c r="E88" s="44">
        <v>70.8</v>
      </c>
      <c r="F88" s="44">
        <v>94</v>
      </c>
      <c r="G88" s="45">
        <v>77</v>
      </c>
      <c r="H88" s="46">
        <v>4599</v>
      </c>
      <c r="I88" s="47">
        <v>0.76</v>
      </c>
      <c r="J88" s="47">
        <v>0.88</v>
      </c>
      <c r="K88" s="47">
        <v>0.64</v>
      </c>
      <c r="L88" s="47">
        <v>0.762</v>
      </c>
      <c r="M88" s="48">
        <v>18</v>
      </c>
    </row>
    <row r="89" spans="2:13" ht="13.5">
      <c r="B89" s="23" t="s">
        <v>116</v>
      </c>
      <c r="C89" s="24">
        <v>78</v>
      </c>
      <c r="D89" s="43" t="s">
        <v>139</v>
      </c>
      <c r="E89" s="44">
        <v>75.5</v>
      </c>
      <c r="F89" s="44">
        <v>87.3</v>
      </c>
      <c r="G89" s="45">
        <v>74</v>
      </c>
      <c r="H89" s="46">
        <v>3720</v>
      </c>
      <c r="I89" s="47">
        <v>0.84</v>
      </c>
      <c r="J89" s="47">
        <v>0.83</v>
      </c>
      <c r="K89" s="47">
        <v>0.6</v>
      </c>
      <c r="L89" s="47">
        <v>0.757</v>
      </c>
      <c r="M89" s="48">
        <v>27</v>
      </c>
    </row>
    <row r="90" spans="2:13" ht="13.5">
      <c r="B90" s="23" t="s">
        <v>116</v>
      </c>
      <c r="C90" s="24">
        <v>79</v>
      </c>
      <c r="D90" s="43" t="s">
        <v>140</v>
      </c>
      <c r="E90" s="44">
        <v>72.2</v>
      </c>
      <c r="F90" s="44">
        <v>73</v>
      </c>
      <c r="G90" s="45">
        <v>58</v>
      </c>
      <c r="H90" s="46">
        <v>12040</v>
      </c>
      <c r="I90" s="47">
        <v>0.79</v>
      </c>
      <c r="J90" s="47">
        <v>0.68</v>
      </c>
      <c r="K90" s="47">
        <v>0.8</v>
      </c>
      <c r="L90" s="47">
        <v>0.755</v>
      </c>
      <c r="M90" s="48">
        <v>-36</v>
      </c>
    </row>
    <row r="91" spans="2:13" ht="13.5">
      <c r="B91" s="23" t="s">
        <v>116</v>
      </c>
      <c r="C91" s="24">
        <v>80</v>
      </c>
      <c r="D91" s="43" t="s">
        <v>141</v>
      </c>
      <c r="E91" s="44">
        <v>73.8</v>
      </c>
      <c r="F91" s="44">
        <v>88.9</v>
      </c>
      <c r="G91" s="45">
        <v>58</v>
      </c>
      <c r="H91" s="46">
        <v>5330</v>
      </c>
      <c r="I91" s="47">
        <v>0.81</v>
      </c>
      <c r="J91" s="47">
        <v>0.79</v>
      </c>
      <c r="K91" s="47">
        <v>0.66</v>
      </c>
      <c r="L91" s="47">
        <v>0.755</v>
      </c>
      <c r="M91" s="48">
        <v>7</v>
      </c>
    </row>
    <row r="92" spans="2:13" ht="13.5">
      <c r="B92" s="23" t="s">
        <v>116</v>
      </c>
      <c r="C92" s="24">
        <v>81</v>
      </c>
      <c r="D92" s="43" t="s">
        <v>142</v>
      </c>
      <c r="E92" s="44">
        <v>69.3</v>
      </c>
      <c r="F92" s="44">
        <v>93.2</v>
      </c>
      <c r="G92" s="45">
        <v>76</v>
      </c>
      <c r="H92" s="46">
        <v>4850</v>
      </c>
      <c r="I92" s="47">
        <v>0.74</v>
      </c>
      <c r="J92" s="47">
        <v>0.88</v>
      </c>
      <c r="K92" s="47">
        <v>0.65</v>
      </c>
      <c r="L92" s="47">
        <v>0.754</v>
      </c>
      <c r="M92" s="48">
        <v>11</v>
      </c>
    </row>
    <row r="93" spans="2:13" ht="13.5">
      <c r="B93" s="23" t="s">
        <v>116</v>
      </c>
      <c r="C93" s="24">
        <v>82</v>
      </c>
      <c r="D93" s="43" t="s">
        <v>143</v>
      </c>
      <c r="E93" s="44">
        <v>69.4</v>
      </c>
      <c r="F93" s="44">
        <v>90.2</v>
      </c>
      <c r="G93" s="45">
        <v>83</v>
      </c>
      <c r="H93" s="46">
        <v>4570</v>
      </c>
      <c r="I93" s="47">
        <v>0.74</v>
      </c>
      <c r="J93" s="47">
        <v>0.88</v>
      </c>
      <c r="K93" s="47">
        <v>0.64</v>
      </c>
      <c r="L93" s="47">
        <v>0.752</v>
      </c>
      <c r="M93" s="48">
        <v>14</v>
      </c>
    </row>
    <row r="94" spans="2:13" ht="13.5">
      <c r="B94" s="23" t="s">
        <v>116</v>
      </c>
      <c r="C94" s="24">
        <v>83</v>
      </c>
      <c r="D94" s="43" t="s">
        <v>144</v>
      </c>
      <c r="E94" s="44">
        <v>73.3</v>
      </c>
      <c r="F94" s="44">
        <v>86.5</v>
      </c>
      <c r="G94" s="45">
        <v>76</v>
      </c>
      <c r="H94" s="46">
        <v>4170</v>
      </c>
      <c r="I94" s="47">
        <v>0.8</v>
      </c>
      <c r="J94" s="47">
        <v>0.83</v>
      </c>
      <c r="K94" s="47">
        <v>0.62</v>
      </c>
      <c r="L94" s="47">
        <v>0.752</v>
      </c>
      <c r="M94" s="48">
        <v>18</v>
      </c>
    </row>
    <row r="95" spans="2:13" ht="13.5">
      <c r="B95" s="23" t="s">
        <v>116</v>
      </c>
      <c r="C95" s="24">
        <v>84</v>
      </c>
      <c r="D95" s="43" t="s">
        <v>145</v>
      </c>
      <c r="E95" s="44">
        <v>70.5</v>
      </c>
      <c r="F95" s="44">
        <v>93.5</v>
      </c>
      <c r="G95" s="45">
        <v>64</v>
      </c>
      <c r="H95" s="46">
        <v>5210</v>
      </c>
      <c r="I95" s="47">
        <v>0.76</v>
      </c>
      <c r="J95" s="47">
        <v>0.84</v>
      </c>
      <c r="K95" s="47">
        <v>0.66</v>
      </c>
      <c r="L95" s="47">
        <v>0.751</v>
      </c>
      <c r="M95" s="48">
        <v>7</v>
      </c>
    </row>
    <row r="96" spans="2:13" ht="13.5">
      <c r="B96" s="23" t="s">
        <v>116</v>
      </c>
      <c r="C96" s="24">
        <v>85</v>
      </c>
      <c r="D96" s="43" t="s">
        <v>146</v>
      </c>
      <c r="E96" s="44">
        <v>69.5</v>
      </c>
      <c r="F96" s="44">
        <v>95.1</v>
      </c>
      <c r="G96" s="45">
        <v>80</v>
      </c>
      <c r="H96" s="46">
        <v>3840</v>
      </c>
      <c r="I96" s="47">
        <v>0.74</v>
      </c>
      <c r="J96" s="47">
        <v>0.9</v>
      </c>
      <c r="K96" s="47">
        <v>0.61</v>
      </c>
      <c r="L96" s="47">
        <v>0.751</v>
      </c>
      <c r="M96" s="48">
        <v>19</v>
      </c>
    </row>
    <row r="97" spans="2:13" ht="13.5">
      <c r="B97" s="23" t="s">
        <v>116</v>
      </c>
      <c r="C97" s="24">
        <v>86</v>
      </c>
      <c r="D97" s="43" t="s">
        <v>147</v>
      </c>
      <c r="E97" s="44">
        <v>66.8</v>
      </c>
      <c r="F97" s="44">
        <v>97</v>
      </c>
      <c r="G97" s="45">
        <v>79</v>
      </c>
      <c r="H97" s="46">
        <v>4798</v>
      </c>
      <c r="I97" s="47">
        <v>0.7</v>
      </c>
      <c r="J97" s="47">
        <v>0.91</v>
      </c>
      <c r="K97" s="47">
        <v>0.65</v>
      </c>
      <c r="L97" s="47">
        <v>0.751</v>
      </c>
      <c r="M97" s="48">
        <v>7</v>
      </c>
    </row>
    <row r="98" spans="2:13" ht="13.5">
      <c r="B98" s="23" t="s">
        <v>116</v>
      </c>
      <c r="C98" s="24">
        <v>87</v>
      </c>
      <c r="D98" s="43" t="s">
        <v>148</v>
      </c>
      <c r="E98" s="44">
        <v>66.6</v>
      </c>
      <c r="F98" s="44">
        <v>98</v>
      </c>
      <c r="G98" s="45">
        <v>81</v>
      </c>
      <c r="H98" s="46">
        <v>4320</v>
      </c>
      <c r="I98" s="47">
        <v>0.69</v>
      </c>
      <c r="J98" s="47">
        <v>0.92</v>
      </c>
      <c r="K98" s="47">
        <v>0.63</v>
      </c>
      <c r="L98" s="47">
        <v>0.748</v>
      </c>
      <c r="M98" s="48">
        <v>13</v>
      </c>
    </row>
    <row r="99" spans="2:13" ht="13.5">
      <c r="B99" s="23" t="s">
        <v>116</v>
      </c>
      <c r="C99" s="24">
        <v>88</v>
      </c>
      <c r="D99" s="43" t="s">
        <v>149</v>
      </c>
      <c r="E99" s="44">
        <v>73.4</v>
      </c>
      <c r="F99" s="44">
        <v>100</v>
      </c>
      <c r="G99" s="45">
        <v>69</v>
      </c>
      <c r="H99" s="46">
        <v>2560</v>
      </c>
      <c r="I99" s="47">
        <v>0.81</v>
      </c>
      <c r="J99" s="47">
        <v>0.89</v>
      </c>
      <c r="K99" s="47">
        <v>0.54</v>
      </c>
      <c r="L99" s="47">
        <v>0.746</v>
      </c>
      <c r="M99" s="48">
        <v>33</v>
      </c>
    </row>
    <row r="100" spans="2:13" ht="13.5">
      <c r="B100" s="23" t="s">
        <v>116</v>
      </c>
      <c r="C100" s="24">
        <v>89</v>
      </c>
      <c r="D100" s="43" t="s">
        <v>150</v>
      </c>
      <c r="E100" s="44">
        <v>71.8</v>
      </c>
      <c r="F100" s="44">
        <v>97</v>
      </c>
      <c r="G100" s="45">
        <v>69</v>
      </c>
      <c r="H100" s="46">
        <v>3090</v>
      </c>
      <c r="I100" s="47">
        <v>0.78</v>
      </c>
      <c r="J100" s="47">
        <v>0.88</v>
      </c>
      <c r="K100" s="47">
        <v>0.57</v>
      </c>
      <c r="L100" s="47">
        <v>0.744</v>
      </c>
      <c r="M100" s="48">
        <v>24</v>
      </c>
    </row>
    <row r="101" spans="2:13" ht="13.5">
      <c r="B101" s="23" t="s">
        <v>116</v>
      </c>
      <c r="C101" s="24">
        <v>90</v>
      </c>
      <c r="D101" s="43" t="s">
        <v>151</v>
      </c>
      <c r="E101" s="44">
        <v>70.6</v>
      </c>
      <c r="F101" s="44">
        <v>90.3</v>
      </c>
      <c r="G101" s="45">
        <v>77</v>
      </c>
      <c r="H101" s="46">
        <v>3870</v>
      </c>
      <c r="I101" s="47">
        <v>0.76</v>
      </c>
      <c r="J101" s="47">
        <v>0.86</v>
      </c>
      <c r="K101" s="47">
        <v>0.61</v>
      </c>
      <c r="L101" s="47">
        <v>0.743</v>
      </c>
      <c r="M101" s="48">
        <v>13</v>
      </c>
    </row>
    <row r="102" spans="2:13" ht="13.5">
      <c r="B102" s="23" t="s">
        <v>116</v>
      </c>
      <c r="C102" s="24">
        <v>91</v>
      </c>
      <c r="D102" s="43" t="s">
        <v>152</v>
      </c>
      <c r="E102" s="44">
        <v>72.5</v>
      </c>
      <c r="F102" s="44">
        <v>72.1</v>
      </c>
      <c r="G102" s="45">
        <v>76</v>
      </c>
      <c r="H102" s="46">
        <v>6390</v>
      </c>
      <c r="I102" s="47">
        <v>0.79</v>
      </c>
      <c r="J102" s="47">
        <v>0.73</v>
      </c>
      <c r="K102" s="47">
        <v>0.69</v>
      </c>
      <c r="L102" s="47">
        <v>0.74</v>
      </c>
      <c r="M102" s="48">
        <v>-18</v>
      </c>
    </row>
    <row r="103" spans="2:13" ht="13.5">
      <c r="B103" s="23" t="s">
        <v>116</v>
      </c>
      <c r="C103" s="24">
        <v>92</v>
      </c>
      <c r="D103" s="43" t="s">
        <v>153</v>
      </c>
      <c r="E103" s="44">
        <v>63.3</v>
      </c>
      <c r="F103" s="44">
        <v>98.6</v>
      </c>
      <c r="G103" s="45">
        <v>84</v>
      </c>
      <c r="H103" s="46">
        <v>4690</v>
      </c>
      <c r="I103" s="47">
        <v>0.64</v>
      </c>
      <c r="J103" s="47">
        <v>0.94</v>
      </c>
      <c r="K103" s="47">
        <v>0.64</v>
      </c>
      <c r="L103" s="47">
        <v>0.74</v>
      </c>
      <c r="M103" s="48">
        <v>2</v>
      </c>
    </row>
    <row r="104" spans="2:13" ht="13.5">
      <c r="B104" s="23" t="s">
        <v>116</v>
      </c>
      <c r="C104" s="24">
        <v>93</v>
      </c>
      <c r="D104" s="43" t="s">
        <v>154</v>
      </c>
      <c r="E104" s="44">
        <v>65.3</v>
      </c>
      <c r="F104" s="44">
        <v>94.4</v>
      </c>
      <c r="G104" s="45">
        <v>63</v>
      </c>
      <c r="H104" s="46">
        <v>6740</v>
      </c>
      <c r="I104" s="47">
        <v>0.67</v>
      </c>
      <c r="J104" s="47">
        <v>0.84</v>
      </c>
      <c r="K104" s="47">
        <v>0.7</v>
      </c>
      <c r="L104" s="47">
        <v>0.738</v>
      </c>
      <c r="M104" s="48">
        <v>-23</v>
      </c>
    </row>
    <row r="105" spans="2:13" ht="13.5">
      <c r="B105" s="23" t="s">
        <v>116</v>
      </c>
      <c r="C105" s="24">
        <v>94</v>
      </c>
      <c r="D105" s="43" t="s">
        <v>155</v>
      </c>
      <c r="E105" s="44">
        <v>66.7</v>
      </c>
      <c r="F105" s="44">
        <v>84</v>
      </c>
      <c r="G105" s="45">
        <v>74</v>
      </c>
      <c r="H105" s="46">
        <v>7020</v>
      </c>
      <c r="I105" s="47">
        <v>0.7</v>
      </c>
      <c r="J105" s="47">
        <v>0.81</v>
      </c>
      <c r="K105" s="47">
        <v>0.71</v>
      </c>
      <c r="L105" s="47">
        <v>0.737</v>
      </c>
      <c r="M105" s="48">
        <v>-26</v>
      </c>
    </row>
    <row r="106" spans="2:13" ht="13.5">
      <c r="B106" s="23" t="s">
        <v>116</v>
      </c>
      <c r="C106" s="24">
        <v>95</v>
      </c>
      <c r="D106" s="43" t="s">
        <v>156</v>
      </c>
      <c r="E106" s="44">
        <v>73.4</v>
      </c>
      <c r="F106" s="44">
        <v>85.3</v>
      </c>
      <c r="G106" s="45">
        <v>69</v>
      </c>
      <c r="H106" s="46">
        <v>3680</v>
      </c>
      <c r="I106" s="47">
        <v>0.81</v>
      </c>
      <c r="J106" s="47">
        <v>0.8</v>
      </c>
      <c r="K106" s="47">
        <v>0.6</v>
      </c>
      <c r="L106" s="47">
        <v>0.735</v>
      </c>
      <c r="M106" s="48">
        <v>11</v>
      </c>
    </row>
    <row r="107" spans="2:13" ht="13.5">
      <c r="B107" s="23" t="s">
        <v>116</v>
      </c>
      <c r="C107" s="24">
        <v>96</v>
      </c>
      <c r="D107" s="43" t="s">
        <v>157</v>
      </c>
      <c r="E107" s="44">
        <v>70.1</v>
      </c>
      <c r="F107" s="44">
        <v>85.5</v>
      </c>
      <c r="G107" s="45">
        <v>60</v>
      </c>
      <c r="H107" s="46">
        <v>5890</v>
      </c>
      <c r="I107" s="47">
        <v>0.75</v>
      </c>
      <c r="J107" s="47">
        <v>0.77</v>
      </c>
      <c r="K107" s="47">
        <v>0.68</v>
      </c>
      <c r="L107" s="47">
        <v>0.734</v>
      </c>
      <c r="M107" s="48">
        <v>-16</v>
      </c>
    </row>
    <row r="108" spans="2:13" ht="13.5">
      <c r="B108" s="23" t="s">
        <v>116</v>
      </c>
      <c r="C108" s="24">
        <v>97</v>
      </c>
      <c r="D108" s="43" t="s">
        <v>158</v>
      </c>
      <c r="E108" s="44">
        <v>70.5</v>
      </c>
      <c r="F108" s="44">
        <v>91.8</v>
      </c>
      <c r="G108" s="45">
        <v>72</v>
      </c>
      <c r="H108" s="46">
        <v>3280</v>
      </c>
      <c r="I108" s="47">
        <v>0.76</v>
      </c>
      <c r="J108" s="47">
        <v>0.85</v>
      </c>
      <c r="K108" s="47">
        <v>0.58</v>
      </c>
      <c r="L108" s="47">
        <v>0.731</v>
      </c>
      <c r="M108" s="48">
        <v>12</v>
      </c>
    </row>
    <row r="109" spans="2:13" ht="13.5">
      <c r="B109" s="23" t="s">
        <v>116</v>
      </c>
      <c r="C109" s="24">
        <v>98</v>
      </c>
      <c r="D109" s="49" t="s">
        <v>159</v>
      </c>
      <c r="E109" s="50">
        <v>72.1</v>
      </c>
      <c r="F109" s="50">
        <v>89.2</v>
      </c>
      <c r="G109" s="51">
        <v>77</v>
      </c>
      <c r="H109" s="75"/>
      <c r="I109" s="53">
        <v>0.79</v>
      </c>
      <c r="J109" s="53">
        <v>0.85</v>
      </c>
      <c r="K109" s="53">
        <v>0.56</v>
      </c>
      <c r="L109" s="53">
        <v>0.731</v>
      </c>
      <c r="M109" s="54">
        <v>19</v>
      </c>
    </row>
    <row r="110" spans="2:13" ht="13.5">
      <c r="B110" s="23" t="s">
        <v>116</v>
      </c>
      <c r="C110" s="24">
        <v>99</v>
      </c>
      <c r="D110" s="43" t="s">
        <v>160</v>
      </c>
      <c r="E110" s="44">
        <v>72.3</v>
      </c>
      <c r="F110" s="44">
        <v>91.9</v>
      </c>
      <c r="G110" s="45">
        <v>63</v>
      </c>
      <c r="H110" s="46">
        <v>3180</v>
      </c>
      <c r="I110" s="47">
        <v>0.79</v>
      </c>
      <c r="J110" s="47">
        <v>0.82</v>
      </c>
      <c r="K110" s="47">
        <v>0.58</v>
      </c>
      <c r="L110" s="47">
        <v>0.73</v>
      </c>
      <c r="M110" s="48">
        <v>13</v>
      </c>
    </row>
    <row r="111" spans="2:13" ht="13.5">
      <c r="B111" s="23" t="s">
        <v>116</v>
      </c>
      <c r="C111" s="24">
        <v>100</v>
      </c>
      <c r="D111" s="43" t="s">
        <v>161</v>
      </c>
      <c r="E111" s="44">
        <v>72.1</v>
      </c>
      <c r="F111" s="44">
        <v>98.5</v>
      </c>
      <c r="G111" s="45">
        <v>60</v>
      </c>
      <c r="H111" s="46">
        <v>2650</v>
      </c>
      <c r="I111" s="47">
        <v>0.78</v>
      </c>
      <c r="J111" s="47">
        <v>0.86</v>
      </c>
      <c r="K111" s="47">
        <v>0.55</v>
      </c>
      <c r="L111" s="47">
        <v>0.729</v>
      </c>
      <c r="M111" s="48">
        <v>19</v>
      </c>
    </row>
    <row r="112" spans="2:13" ht="13.5">
      <c r="B112" s="23" t="s">
        <v>116</v>
      </c>
      <c r="C112" s="24">
        <v>101</v>
      </c>
      <c r="D112" s="43" t="s">
        <v>162</v>
      </c>
      <c r="E112" s="44">
        <v>69.3</v>
      </c>
      <c r="F112" s="44">
        <v>99.2</v>
      </c>
      <c r="G112" s="45">
        <v>76</v>
      </c>
      <c r="H112" s="46">
        <v>2460</v>
      </c>
      <c r="I112" s="47">
        <v>0.74</v>
      </c>
      <c r="J112" s="47">
        <v>0.91</v>
      </c>
      <c r="K112" s="47">
        <v>0.53</v>
      </c>
      <c r="L112" s="47">
        <v>0.729</v>
      </c>
      <c r="M112" s="48">
        <v>21</v>
      </c>
    </row>
    <row r="113" spans="2:13" ht="13.5">
      <c r="B113" s="23" t="s">
        <v>116</v>
      </c>
      <c r="C113" s="24">
        <v>102</v>
      </c>
      <c r="D113" s="43" t="s">
        <v>163</v>
      </c>
      <c r="E113" s="44">
        <v>68.1</v>
      </c>
      <c r="F113" s="44">
        <v>97</v>
      </c>
      <c r="G113" s="45">
        <v>79</v>
      </c>
      <c r="H113" s="46">
        <v>2750</v>
      </c>
      <c r="I113" s="47">
        <v>0.72</v>
      </c>
      <c r="J113" s="47">
        <v>0.91</v>
      </c>
      <c r="K113" s="47">
        <v>0.55</v>
      </c>
      <c r="L113" s="47">
        <v>0.727</v>
      </c>
      <c r="M113" s="48">
        <v>16</v>
      </c>
    </row>
    <row r="114" spans="2:13" ht="13.5">
      <c r="B114" s="23" t="s">
        <v>116</v>
      </c>
      <c r="C114" s="24">
        <v>103</v>
      </c>
      <c r="D114" s="43" t="s">
        <v>164</v>
      </c>
      <c r="E114" s="44">
        <v>69.7</v>
      </c>
      <c r="F114" s="44">
        <v>74.9</v>
      </c>
      <c r="G114" s="45">
        <v>80</v>
      </c>
      <c r="H114" s="46">
        <v>5570</v>
      </c>
      <c r="I114" s="47">
        <v>0.75</v>
      </c>
      <c r="J114" s="47">
        <v>0.77</v>
      </c>
      <c r="K114" s="47">
        <v>0.67</v>
      </c>
      <c r="L114" s="47">
        <v>0.727</v>
      </c>
      <c r="M114" s="48">
        <v>-18</v>
      </c>
    </row>
    <row r="115" spans="2:13" ht="13.5">
      <c r="B115" s="23" t="s">
        <v>116</v>
      </c>
      <c r="C115" s="24">
        <v>104</v>
      </c>
      <c r="D115" s="43" t="s">
        <v>165</v>
      </c>
      <c r="E115" s="44">
        <v>70.6</v>
      </c>
      <c r="F115" s="44">
        <v>85.8</v>
      </c>
      <c r="G115" s="45">
        <v>64</v>
      </c>
      <c r="H115" s="46">
        <v>4020</v>
      </c>
      <c r="I115" s="47">
        <v>0.76</v>
      </c>
      <c r="J115" s="47">
        <v>0.79</v>
      </c>
      <c r="K115" s="47">
        <v>0.62</v>
      </c>
      <c r="L115" s="47">
        <v>0.721</v>
      </c>
      <c r="M115" s="48">
        <v>-2</v>
      </c>
    </row>
    <row r="116" spans="2:13" ht="13.5">
      <c r="B116" s="23" t="s">
        <v>116</v>
      </c>
      <c r="C116" s="24">
        <v>105</v>
      </c>
      <c r="D116" s="43" t="s">
        <v>166</v>
      </c>
      <c r="E116" s="44">
        <v>70.4</v>
      </c>
      <c r="F116" s="44">
        <v>79.2</v>
      </c>
      <c r="G116" s="45">
        <v>64</v>
      </c>
      <c r="H116" s="46">
        <v>5260</v>
      </c>
      <c r="I116" s="47">
        <v>0.76</v>
      </c>
      <c r="J116" s="47">
        <v>0.74</v>
      </c>
      <c r="K116" s="47">
        <v>0.66</v>
      </c>
      <c r="L116" s="47">
        <v>0.719</v>
      </c>
      <c r="M116" s="48">
        <v>-17</v>
      </c>
    </row>
    <row r="117" spans="2:13" ht="13.5">
      <c r="B117" s="23" t="s">
        <v>116</v>
      </c>
      <c r="C117" s="24">
        <v>106</v>
      </c>
      <c r="D117" s="43" t="s">
        <v>167</v>
      </c>
      <c r="E117" s="44">
        <v>69.8</v>
      </c>
      <c r="F117" s="44">
        <v>77.1</v>
      </c>
      <c r="G117" s="45">
        <v>64</v>
      </c>
      <c r="H117" s="46">
        <v>6000</v>
      </c>
      <c r="I117" s="47">
        <v>0.75</v>
      </c>
      <c r="J117" s="47">
        <v>0.73</v>
      </c>
      <c r="K117" s="47">
        <v>0.68</v>
      </c>
      <c r="L117" s="47">
        <v>0.719</v>
      </c>
      <c r="M117" s="48">
        <v>-29</v>
      </c>
    </row>
    <row r="118" spans="2:13" ht="13.5">
      <c r="B118" s="23" t="s">
        <v>116</v>
      </c>
      <c r="C118" s="24">
        <v>107</v>
      </c>
      <c r="D118" s="43" t="s">
        <v>168</v>
      </c>
      <c r="E118" s="44">
        <v>69.2</v>
      </c>
      <c r="F118" s="44">
        <v>67.8</v>
      </c>
      <c r="G118" s="45">
        <v>71</v>
      </c>
      <c r="H118" s="46">
        <v>6090</v>
      </c>
      <c r="I118" s="47">
        <v>0.74</v>
      </c>
      <c r="J118" s="47">
        <v>0.69</v>
      </c>
      <c r="K118" s="47">
        <v>0.69</v>
      </c>
      <c r="L118" s="47">
        <v>0.704</v>
      </c>
      <c r="M118" s="48">
        <v>-31</v>
      </c>
    </row>
    <row r="119" spans="2:13" ht="13.5">
      <c r="B119" s="23" t="s">
        <v>116</v>
      </c>
      <c r="C119" s="24">
        <v>108</v>
      </c>
      <c r="D119" s="43" t="s">
        <v>169</v>
      </c>
      <c r="E119" s="44">
        <v>68.5</v>
      </c>
      <c r="F119" s="44">
        <v>99</v>
      </c>
      <c r="G119" s="45">
        <v>61</v>
      </c>
      <c r="H119" s="46">
        <v>2150</v>
      </c>
      <c r="I119" s="47">
        <v>0.72</v>
      </c>
      <c r="J119" s="47">
        <v>0.86</v>
      </c>
      <c r="K119" s="47">
        <v>0.51</v>
      </c>
      <c r="L119" s="47">
        <v>0.7</v>
      </c>
      <c r="M119" s="48">
        <v>21</v>
      </c>
    </row>
    <row r="120" spans="2:13" ht="13.5">
      <c r="B120" s="23" t="s">
        <v>116</v>
      </c>
      <c r="C120" s="24">
        <v>109</v>
      </c>
      <c r="D120" s="43" t="s">
        <v>170</v>
      </c>
      <c r="E120" s="44">
        <v>68.6</v>
      </c>
      <c r="F120" s="44">
        <v>92.7</v>
      </c>
      <c r="G120" s="45">
        <v>64</v>
      </c>
      <c r="H120" s="46">
        <v>2070</v>
      </c>
      <c r="I120" s="47">
        <v>0.73</v>
      </c>
      <c r="J120" s="47">
        <v>0.83</v>
      </c>
      <c r="K120" s="47">
        <v>0.51</v>
      </c>
      <c r="L120" s="47">
        <v>0.688</v>
      </c>
      <c r="M120" s="48">
        <v>21</v>
      </c>
    </row>
    <row r="121" spans="2:13" ht="13.5">
      <c r="B121" s="23" t="s">
        <v>116</v>
      </c>
      <c r="C121" s="24">
        <v>110</v>
      </c>
      <c r="D121" s="43" t="s">
        <v>171</v>
      </c>
      <c r="E121" s="44">
        <v>71.5</v>
      </c>
      <c r="F121" s="44">
        <v>75.3</v>
      </c>
      <c r="G121" s="45">
        <v>59</v>
      </c>
      <c r="H121" s="46">
        <v>3280</v>
      </c>
      <c r="I121" s="47">
        <v>0.77</v>
      </c>
      <c r="J121" s="47">
        <v>0.7</v>
      </c>
      <c r="K121" s="47">
        <v>0.58</v>
      </c>
      <c r="L121" s="47">
        <v>0.685</v>
      </c>
      <c r="M121" s="48">
        <v>-1</v>
      </c>
    </row>
    <row r="122" spans="2:13" ht="13.5">
      <c r="B122" s="23" t="s">
        <v>116</v>
      </c>
      <c r="C122" s="24">
        <v>111</v>
      </c>
      <c r="D122" s="43" t="s">
        <v>172</v>
      </c>
      <c r="E122" s="44">
        <v>50.9</v>
      </c>
      <c r="F122" s="44">
        <v>85.6</v>
      </c>
      <c r="G122" s="45">
        <v>78</v>
      </c>
      <c r="H122" s="46">
        <v>11290</v>
      </c>
      <c r="I122" s="47">
        <v>0.43</v>
      </c>
      <c r="J122" s="47">
        <v>0.83</v>
      </c>
      <c r="K122" s="47">
        <v>0.79</v>
      </c>
      <c r="L122" s="47">
        <v>0.684</v>
      </c>
      <c r="M122" s="48">
        <v>-64</v>
      </c>
    </row>
    <row r="123" spans="2:13" ht="13.5">
      <c r="B123" s="23" t="s">
        <v>116</v>
      </c>
      <c r="C123" s="24">
        <v>112</v>
      </c>
      <c r="D123" s="43" t="s">
        <v>173</v>
      </c>
      <c r="E123" s="44">
        <v>66.2</v>
      </c>
      <c r="F123" s="44">
        <v>87.3</v>
      </c>
      <c r="G123" s="45">
        <v>64</v>
      </c>
      <c r="H123" s="46">
        <v>2940</v>
      </c>
      <c r="I123" s="47">
        <v>0.69</v>
      </c>
      <c r="J123" s="47">
        <v>0.8</v>
      </c>
      <c r="K123" s="47">
        <v>0.56</v>
      </c>
      <c r="L123" s="47">
        <v>0.682</v>
      </c>
      <c r="M123" s="48">
        <v>2</v>
      </c>
    </row>
    <row r="124" spans="2:13" ht="13.5">
      <c r="B124" s="23" t="s">
        <v>116</v>
      </c>
      <c r="C124" s="24">
        <v>113</v>
      </c>
      <c r="D124" s="43" t="s">
        <v>174</v>
      </c>
      <c r="E124" s="44">
        <v>68.3</v>
      </c>
      <c r="F124" s="44">
        <v>99.3</v>
      </c>
      <c r="G124" s="45">
        <v>71</v>
      </c>
      <c r="H124" s="46">
        <v>1170</v>
      </c>
      <c r="I124" s="47">
        <v>0.72</v>
      </c>
      <c r="J124" s="47">
        <v>0.9</v>
      </c>
      <c r="K124" s="47">
        <v>0.41</v>
      </c>
      <c r="L124" s="47">
        <v>0.677</v>
      </c>
      <c r="M124" s="48">
        <v>41</v>
      </c>
    </row>
    <row r="125" spans="2:13" ht="13.5">
      <c r="B125" s="23" t="s">
        <v>116</v>
      </c>
      <c r="C125" s="24">
        <v>114</v>
      </c>
      <c r="D125" s="43" t="s">
        <v>175</v>
      </c>
      <c r="E125" s="44">
        <v>63.3</v>
      </c>
      <c r="F125" s="44">
        <v>86</v>
      </c>
      <c r="G125" s="45">
        <v>84</v>
      </c>
      <c r="H125" s="46">
        <v>2300</v>
      </c>
      <c r="I125" s="47">
        <v>0.64</v>
      </c>
      <c r="J125" s="47">
        <v>0.85</v>
      </c>
      <c r="K125" s="47">
        <v>0.52</v>
      </c>
      <c r="L125" s="47">
        <v>0.672</v>
      </c>
      <c r="M125" s="48">
        <v>12</v>
      </c>
    </row>
    <row r="126" spans="2:13" ht="13.5">
      <c r="B126" s="23" t="s">
        <v>116</v>
      </c>
      <c r="C126" s="24">
        <v>115</v>
      </c>
      <c r="D126" s="43" t="s">
        <v>176</v>
      </c>
      <c r="E126" s="44">
        <v>68.8</v>
      </c>
      <c r="F126" s="44">
        <v>75.6</v>
      </c>
      <c r="G126" s="45">
        <v>62</v>
      </c>
      <c r="H126" s="46">
        <v>2830</v>
      </c>
      <c r="I126" s="47">
        <v>0.73</v>
      </c>
      <c r="J126" s="47">
        <v>0.71</v>
      </c>
      <c r="K126" s="47">
        <v>0.56</v>
      </c>
      <c r="L126" s="47">
        <v>0.667</v>
      </c>
      <c r="M126" s="48">
        <v>1</v>
      </c>
    </row>
    <row r="127" spans="2:13" ht="13.5">
      <c r="B127" s="23" t="s">
        <v>116</v>
      </c>
      <c r="C127" s="24">
        <v>116</v>
      </c>
      <c r="D127" s="49" t="s">
        <v>177</v>
      </c>
      <c r="E127" s="50">
        <v>49</v>
      </c>
      <c r="F127" s="50">
        <v>84.2</v>
      </c>
      <c r="G127" s="51">
        <v>58</v>
      </c>
      <c r="H127" s="52">
        <v>15073</v>
      </c>
      <c r="I127" s="53">
        <v>0.4</v>
      </c>
      <c r="J127" s="53">
        <v>0.76</v>
      </c>
      <c r="K127" s="53">
        <v>0.84</v>
      </c>
      <c r="L127" s="53">
        <v>0.664</v>
      </c>
      <c r="M127" s="54">
        <v>-78</v>
      </c>
    </row>
    <row r="128" spans="2:13" ht="13.5">
      <c r="B128" s="23" t="s">
        <v>116</v>
      </c>
      <c r="C128" s="24">
        <v>117</v>
      </c>
      <c r="D128" s="43" t="s">
        <v>178</v>
      </c>
      <c r="E128" s="44">
        <v>63.3</v>
      </c>
      <c r="F128" s="44">
        <v>98.5</v>
      </c>
      <c r="G128" s="45">
        <v>64</v>
      </c>
      <c r="H128" s="46">
        <v>1740</v>
      </c>
      <c r="I128" s="47">
        <v>0.64</v>
      </c>
      <c r="J128" s="47">
        <v>0.87</v>
      </c>
      <c r="K128" s="47">
        <v>0.48</v>
      </c>
      <c r="L128" s="47">
        <v>0.661</v>
      </c>
      <c r="M128" s="48">
        <v>25</v>
      </c>
    </row>
    <row r="129" spans="2:13" ht="13.5">
      <c r="B129" s="23" t="s">
        <v>116</v>
      </c>
      <c r="C129" s="24">
        <v>118</v>
      </c>
      <c r="D129" s="43" t="s">
        <v>179</v>
      </c>
      <c r="E129" s="44">
        <v>56.6</v>
      </c>
      <c r="F129" s="44">
        <v>71</v>
      </c>
      <c r="G129" s="45">
        <v>83</v>
      </c>
      <c r="H129" s="46">
        <v>5990</v>
      </c>
      <c r="I129" s="47">
        <v>0.53</v>
      </c>
      <c r="J129" s="47">
        <v>0.75</v>
      </c>
      <c r="K129" s="47">
        <v>0.68</v>
      </c>
      <c r="L129" s="47">
        <v>0.653</v>
      </c>
      <c r="M129" s="48">
        <v>-40</v>
      </c>
    </row>
    <row r="130" spans="2:13" ht="13.5">
      <c r="B130" s="23" t="s">
        <v>116</v>
      </c>
      <c r="C130" s="24">
        <v>119</v>
      </c>
      <c r="D130" s="43" t="s">
        <v>180</v>
      </c>
      <c r="E130" s="44">
        <v>65.3</v>
      </c>
      <c r="F130" s="44">
        <v>69.2</v>
      </c>
      <c r="G130" s="45">
        <v>57</v>
      </c>
      <c r="H130" s="46">
        <v>4400</v>
      </c>
      <c r="I130" s="47">
        <v>0.67</v>
      </c>
      <c r="J130" s="47">
        <v>0.65</v>
      </c>
      <c r="K130" s="47">
        <v>0.63</v>
      </c>
      <c r="L130" s="47">
        <v>0.652</v>
      </c>
      <c r="M130" s="48">
        <v>-22</v>
      </c>
    </row>
    <row r="131" spans="2:13" ht="13.5">
      <c r="B131" s="23" t="s">
        <v>116</v>
      </c>
      <c r="C131" s="24">
        <v>120</v>
      </c>
      <c r="D131" s="43" t="s">
        <v>181</v>
      </c>
      <c r="E131" s="44">
        <v>68.3</v>
      </c>
      <c r="F131" s="44">
        <v>56.1</v>
      </c>
      <c r="G131" s="45">
        <v>76</v>
      </c>
      <c r="H131" s="46">
        <v>3520</v>
      </c>
      <c r="I131" s="47">
        <v>0.72</v>
      </c>
      <c r="J131" s="47">
        <v>0.63</v>
      </c>
      <c r="K131" s="47">
        <v>0.59</v>
      </c>
      <c r="L131" s="47">
        <v>0.648</v>
      </c>
      <c r="M131" s="48">
        <v>-12</v>
      </c>
    </row>
    <row r="132" spans="2:13" ht="13.5">
      <c r="B132" s="23" t="s">
        <v>116</v>
      </c>
      <c r="C132" s="24">
        <v>121</v>
      </c>
      <c r="D132" s="43" t="s">
        <v>182</v>
      </c>
      <c r="E132" s="50">
        <v>69.1</v>
      </c>
      <c r="F132" s="50">
        <v>66.8</v>
      </c>
      <c r="G132" s="51">
        <v>65</v>
      </c>
      <c r="H132" s="52">
        <v>2450</v>
      </c>
      <c r="I132" s="53">
        <v>0.73</v>
      </c>
      <c r="J132" s="53">
        <v>0.63</v>
      </c>
      <c r="K132" s="53">
        <v>0.53</v>
      </c>
      <c r="L132" s="53">
        <v>0.643</v>
      </c>
      <c r="M132" s="54">
        <v>2</v>
      </c>
    </row>
    <row r="133" spans="2:13" ht="13.5">
      <c r="B133" s="23" t="s">
        <v>116</v>
      </c>
      <c r="C133" s="24">
        <v>122</v>
      </c>
      <c r="D133" s="43" t="s">
        <v>183</v>
      </c>
      <c r="E133" s="44">
        <v>69.4</v>
      </c>
      <c r="F133" s="44">
        <v>83.1</v>
      </c>
      <c r="G133" s="45">
        <v>58</v>
      </c>
      <c r="H133" s="46">
        <v>1317</v>
      </c>
      <c r="I133" s="47">
        <v>0.74</v>
      </c>
      <c r="J133" s="47">
        <v>0.75</v>
      </c>
      <c r="K133" s="47">
        <v>0.43</v>
      </c>
      <c r="L133" s="47">
        <v>0.639</v>
      </c>
      <c r="M133" s="48">
        <v>28</v>
      </c>
    </row>
    <row r="134" spans="2:13" ht="13.5">
      <c r="B134" s="23" t="s">
        <v>116</v>
      </c>
      <c r="C134" s="24">
        <v>123</v>
      </c>
      <c r="D134" s="43" t="s">
        <v>184</v>
      </c>
      <c r="E134" s="44">
        <v>68.7</v>
      </c>
      <c r="F134" s="44">
        <v>76.6</v>
      </c>
      <c r="G134" s="45">
        <v>50</v>
      </c>
      <c r="H134" s="46">
        <v>1910</v>
      </c>
      <c r="I134" s="47">
        <v>0.73</v>
      </c>
      <c r="J134" s="47">
        <v>0.68</v>
      </c>
      <c r="K134" s="47">
        <v>0.49</v>
      </c>
      <c r="L134" s="47">
        <v>0.632</v>
      </c>
      <c r="M134" s="48">
        <v>13</v>
      </c>
    </row>
    <row r="135" spans="2:13" ht="13.5">
      <c r="B135" s="23" t="s">
        <v>116</v>
      </c>
      <c r="C135" s="24">
        <v>124</v>
      </c>
      <c r="D135" s="43" t="s">
        <v>185</v>
      </c>
      <c r="E135" s="44">
        <v>47.4</v>
      </c>
      <c r="F135" s="44">
        <v>82.7</v>
      </c>
      <c r="G135" s="45">
        <v>74</v>
      </c>
      <c r="H135" s="46">
        <v>7120</v>
      </c>
      <c r="I135" s="47">
        <v>0.37</v>
      </c>
      <c r="J135" s="47">
        <v>0.8</v>
      </c>
      <c r="K135" s="47">
        <v>0.71</v>
      </c>
      <c r="L135" s="47">
        <v>0.627</v>
      </c>
      <c r="M135" s="48">
        <v>-59</v>
      </c>
    </row>
    <row r="136" spans="2:13" ht="13.5">
      <c r="B136" s="23" t="s">
        <v>116</v>
      </c>
      <c r="C136" s="24">
        <v>125</v>
      </c>
      <c r="D136" s="43" t="s">
        <v>186</v>
      </c>
      <c r="E136" s="44">
        <v>44.7</v>
      </c>
      <c r="F136" s="44">
        <v>78.1</v>
      </c>
      <c r="G136" s="45">
        <v>80</v>
      </c>
      <c r="H136" s="46">
        <v>7820</v>
      </c>
      <c r="I136" s="47">
        <v>0.33</v>
      </c>
      <c r="J136" s="47">
        <v>0.79</v>
      </c>
      <c r="K136" s="47">
        <v>0.73</v>
      </c>
      <c r="L136" s="47">
        <v>0.614</v>
      </c>
      <c r="M136" s="48">
        <v>-65</v>
      </c>
    </row>
    <row r="137" spans="2:13" ht="13.5">
      <c r="B137" s="23" t="s">
        <v>116</v>
      </c>
      <c r="C137" s="24">
        <v>126</v>
      </c>
      <c r="D137" s="43" t="s">
        <v>187</v>
      </c>
      <c r="E137" s="44">
        <v>68.1</v>
      </c>
      <c r="F137" s="44">
        <v>49.8</v>
      </c>
      <c r="G137" s="45">
        <v>51</v>
      </c>
      <c r="H137" s="46">
        <v>3600</v>
      </c>
      <c r="I137" s="47">
        <v>0.72</v>
      </c>
      <c r="J137" s="47">
        <v>0.5</v>
      </c>
      <c r="K137" s="47">
        <v>0.6</v>
      </c>
      <c r="L137" s="47">
        <v>0.606</v>
      </c>
      <c r="M137" s="48">
        <v>-19</v>
      </c>
    </row>
    <row r="138" spans="2:13" ht="13.5">
      <c r="B138" s="23" t="s">
        <v>116</v>
      </c>
      <c r="C138" s="24">
        <v>127</v>
      </c>
      <c r="D138" s="43" t="s">
        <v>188</v>
      </c>
      <c r="E138" s="44">
        <v>63.3</v>
      </c>
      <c r="F138" s="44">
        <v>58</v>
      </c>
      <c r="G138" s="45">
        <v>56</v>
      </c>
      <c r="H138" s="46">
        <v>2840</v>
      </c>
      <c r="I138" s="47">
        <v>0.64</v>
      </c>
      <c r="J138" s="47">
        <v>0.57</v>
      </c>
      <c r="K138" s="47">
        <v>0.56</v>
      </c>
      <c r="L138" s="47">
        <v>0.59</v>
      </c>
      <c r="M138" s="48">
        <v>-12</v>
      </c>
    </row>
    <row r="139" spans="2:13" ht="13.5">
      <c r="B139" s="23" t="s">
        <v>116</v>
      </c>
      <c r="C139" s="24">
        <v>128</v>
      </c>
      <c r="D139" s="43" t="s">
        <v>189</v>
      </c>
      <c r="E139" s="44">
        <v>68.3</v>
      </c>
      <c r="F139" s="44">
        <v>34</v>
      </c>
      <c r="G139" s="45">
        <v>54</v>
      </c>
      <c r="H139" s="46">
        <v>3190</v>
      </c>
      <c r="I139" s="47">
        <v>0.72</v>
      </c>
      <c r="J139" s="47">
        <v>0.41</v>
      </c>
      <c r="K139" s="47">
        <v>0.58</v>
      </c>
      <c r="L139" s="47">
        <v>0.568</v>
      </c>
      <c r="M139" s="48">
        <v>-17</v>
      </c>
    </row>
    <row r="140" spans="2:13" ht="13.5">
      <c r="B140" s="23" t="s">
        <v>116</v>
      </c>
      <c r="C140" s="24">
        <v>129</v>
      </c>
      <c r="D140" s="43" t="s">
        <v>190</v>
      </c>
      <c r="E140" s="44">
        <v>57.7</v>
      </c>
      <c r="F140" s="44">
        <v>72.7</v>
      </c>
      <c r="G140" s="45">
        <v>46</v>
      </c>
      <c r="H140" s="46">
        <v>2250</v>
      </c>
      <c r="I140" s="47">
        <v>0.54</v>
      </c>
      <c r="J140" s="47">
        <v>0.64</v>
      </c>
      <c r="K140" s="47">
        <v>0.52</v>
      </c>
      <c r="L140" s="47">
        <v>0.567</v>
      </c>
      <c r="M140" s="48">
        <v>-1</v>
      </c>
    </row>
    <row r="141" spans="2:13" ht="13.5">
      <c r="B141" s="23" t="s">
        <v>116</v>
      </c>
      <c r="C141" s="24">
        <v>130</v>
      </c>
      <c r="D141" s="43" t="s">
        <v>191</v>
      </c>
      <c r="E141" s="44">
        <v>57.4</v>
      </c>
      <c r="F141" s="44">
        <v>68.7</v>
      </c>
      <c r="G141" s="45">
        <v>55</v>
      </c>
      <c r="H141" s="46">
        <v>1860</v>
      </c>
      <c r="I141" s="47">
        <v>0.54</v>
      </c>
      <c r="J141" s="47">
        <v>0.64</v>
      </c>
      <c r="K141" s="47">
        <v>0.49</v>
      </c>
      <c r="L141" s="47">
        <v>0.556</v>
      </c>
      <c r="M141" s="48">
        <v>9</v>
      </c>
    </row>
    <row r="142" spans="2:13" ht="13.5">
      <c r="B142" s="23" t="s">
        <v>116</v>
      </c>
      <c r="C142" s="24">
        <v>131</v>
      </c>
      <c r="D142" s="43" t="s">
        <v>192</v>
      </c>
      <c r="E142" s="44">
        <v>57</v>
      </c>
      <c r="F142" s="44">
        <v>85</v>
      </c>
      <c r="G142" s="45">
        <v>47</v>
      </c>
      <c r="H142" s="46">
        <v>1027</v>
      </c>
      <c r="I142" s="47">
        <v>0.53</v>
      </c>
      <c r="J142" s="47">
        <v>0.72</v>
      </c>
      <c r="K142" s="47">
        <v>0.39</v>
      </c>
      <c r="L142" s="47">
        <v>0.549</v>
      </c>
      <c r="M142" s="48">
        <v>28</v>
      </c>
    </row>
    <row r="143" spans="2:13" ht="13.5">
      <c r="B143" s="23" t="s">
        <v>116</v>
      </c>
      <c r="C143" s="24">
        <v>132</v>
      </c>
      <c r="D143" s="43" t="s">
        <v>193</v>
      </c>
      <c r="E143" s="44">
        <v>57</v>
      </c>
      <c r="F143" s="44">
        <v>64.6</v>
      </c>
      <c r="G143" s="45">
        <v>41</v>
      </c>
      <c r="H143" s="46">
        <v>2570</v>
      </c>
      <c r="I143" s="47">
        <v>0.53</v>
      </c>
      <c r="J143" s="47">
        <v>0.57</v>
      </c>
      <c r="K143" s="47">
        <v>0.54</v>
      </c>
      <c r="L143" s="47">
        <v>0.548</v>
      </c>
      <c r="M143" s="48">
        <v>-12</v>
      </c>
    </row>
    <row r="144" spans="2:13" ht="13.5">
      <c r="B144" s="23" t="s">
        <v>116</v>
      </c>
      <c r="C144" s="24">
        <v>133</v>
      </c>
      <c r="D144" s="43" t="s">
        <v>194</v>
      </c>
      <c r="E144" s="44">
        <v>38.2</v>
      </c>
      <c r="F144" s="44">
        <v>80.3</v>
      </c>
      <c r="G144" s="45">
        <v>77</v>
      </c>
      <c r="H144" s="46">
        <v>4330</v>
      </c>
      <c r="I144" s="47">
        <v>0.22</v>
      </c>
      <c r="J144" s="47">
        <v>0.79</v>
      </c>
      <c r="K144" s="47">
        <v>0.63</v>
      </c>
      <c r="L144" s="47">
        <v>0.547</v>
      </c>
      <c r="M144" s="48">
        <v>-34</v>
      </c>
    </row>
    <row r="145" spans="2:13" ht="13.5">
      <c r="B145" s="23" t="s">
        <v>116</v>
      </c>
      <c r="C145" s="24">
        <v>134</v>
      </c>
      <c r="D145" s="49" t="s">
        <v>195</v>
      </c>
      <c r="E145" s="50">
        <v>60.2</v>
      </c>
      <c r="F145" s="50">
        <v>56</v>
      </c>
      <c r="G145" s="51">
        <v>40</v>
      </c>
      <c r="H145" s="52">
        <v>1870</v>
      </c>
      <c r="I145" s="53">
        <v>0.59</v>
      </c>
      <c r="J145" s="53">
        <v>0.51</v>
      </c>
      <c r="K145" s="53">
        <v>0.49</v>
      </c>
      <c r="L145" s="53">
        <v>0.528</v>
      </c>
      <c r="M145" s="54">
        <v>4</v>
      </c>
    </row>
    <row r="146" spans="2:13" ht="13.5">
      <c r="B146" s="23" t="s">
        <v>116</v>
      </c>
      <c r="C146" s="24">
        <v>135</v>
      </c>
      <c r="D146" s="49" t="s">
        <v>196</v>
      </c>
      <c r="E146" s="50">
        <v>53.9</v>
      </c>
      <c r="F146" s="50">
        <v>65.6</v>
      </c>
      <c r="G146" s="51">
        <v>57</v>
      </c>
      <c r="H146" s="52">
        <v>1620</v>
      </c>
      <c r="I146" s="53">
        <v>0.48</v>
      </c>
      <c r="J146" s="53">
        <v>0.63</v>
      </c>
      <c r="K146" s="53">
        <v>0.46</v>
      </c>
      <c r="L146" s="53">
        <v>0.525</v>
      </c>
      <c r="M146" s="54">
        <v>10</v>
      </c>
    </row>
    <row r="147" spans="2:13" ht="13.5">
      <c r="B147" s="23" t="s">
        <v>116</v>
      </c>
      <c r="C147" s="24">
        <v>136</v>
      </c>
      <c r="D147" s="43" t="s">
        <v>197</v>
      </c>
      <c r="E147" s="44">
        <v>62.5</v>
      </c>
      <c r="F147" s="44">
        <v>47</v>
      </c>
      <c r="G147" s="45">
        <v>33</v>
      </c>
      <c r="H147" s="46">
        <v>1833</v>
      </c>
      <c r="I147" s="47">
        <v>0.62</v>
      </c>
      <c r="J147" s="47">
        <v>0.42</v>
      </c>
      <c r="K147" s="47">
        <v>0.49</v>
      </c>
      <c r="L147" s="47">
        <v>0.511</v>
      </c>
      <c r="M147" s="48">
        <v>5</v>
      </c>
    </row>
    <row r="148" spans="2:13" ht="13.5">
      <c r="B148" s="23" t="s">
        <v>116</v>
      </c>
      <c r="C148" s="24">
        <v>137</v>
      </c>
      <c r="D148" s="43" t="s">
        <v>198</v>
      </c>
      <c r="E148" s="44">
        <v>38.6</v>
      </c>
      <c r="F148" s="44">
        <v>83.9</v>
      </c>
      <c r="G148" s="45">
        <v>63</v>
      </c>
      <c r="H148" s="46">
        <v>2420</v>
      </c>
      <c r="I148" s="47">
        <v>0.23</v>
      </c>
      <c r="J148" s="47">
        <v>0.77</v>
      </c>
      <c r="K148" s="47">
        <v>0.53</v>
      </c>
      <c r="L148" s="47">
        <v>0.51</v>
      </c>
      <c r="M148" s="48">
        <v>-13</v>
      </c>
    </row>
    <row r="149" spans="2:13" ht="13.5">
      <c r="B149" s="23" t="s">
        <v>116</v>
      </c>
      <c r="C149" s="24">
        <v>138</v>
      </c>
      <c r="D149" s="43" t="s">
        <v>199</v>
      </c>
      <c r="E149" s="44">
        <v>55.4</v>
      </c>
      <c r="F149" s="44">
        <v>58.8</v>
      </c>
      <c r="G149" s="45">
        <v>34</v>
      </c>
      <c r="H149" s="46">
        <v>1970</v>
      </c>
      <c r="I149" s="47">
        <v>0.51</v>
      </c>
      <c r="J149" s="47">
        <v>0.51</v>
      </c>
      <c r="K149" s="47">
        <v>0.5</v>
      </c>
      <c r="L149" s="47">
        <v>0.503</v>
      </c>
      <c r="M149" s="48">
        <v>-4</v>
      </c>
    </row>
    <row r="150" spans="2:13" ht="13.5">
      <c r="B150" s="23" t="s">
        <v>116</v>
      </c>
      <c r="C150" s="24">
        <v>139</v>
      </c>
      <c r="D150" s="43" t="s">
        <v>200</v>
      </c>
      <c r="E150" s="44">
        <v>60.5</v>
      </c>
      <c r="F150" s="44">
        <v>40.6</v>
      </c>
      <c r="G150" s="45">
        <v>54</v>
      </c>
      <c r="H150" s="46">
        <v>1610</v>
      </c>
      <c r="I150" s="47">
        <v>0.59</v>
      </c>
      <c r="J150" s="47">
        <v>0.45</v>
      </c>
      <c r="K150" s="47">
        <v>0.46</v>
      </c>
      <c r="L150" s="47">
        <v>0.502</v>
      </c>
      <c r="M150" s="48">
        <v>7</v>
      </c>
    </row>
    <row r="151" spans="2:13" ht="13.5">
      <c r="B151" s="23" t="s">
        <v>116</v>
      </c>
      <c r="C151" s="24">
        <v>140</v>
      </c>
      <c r="D151" s="49" t="s">
        <v>201</v>
      </c>
      <c r="E151" s="50">
        <v>48.5</v>
      </c>
      <c r="F151" s="50">
        <v>81.8</v>
      </c>
      <c r="G151" s="51">
        <v>57</v>
      </c>
      <c r="H151" s="52">
        <v>970</v>
      </c>
      <c r="I151" s="53">
        <v>0.39</v>
      </c>
      <c r="J151" s="53">
        <v>0.73</v>
      </c>
      <c r="K151" s="53">
        <v>0.38</v>
      </c>
      <c r="L151" s="53">
        <v>0.502</v>
      </c>
      <c r="M151" s="54">
        <v>22</v>
      </c>
    </row>
    <row r="152" spans="2:13" ht="15" thickBot="1">
      <c r="B152" s="23" t="s">
        <v>116</v>
      </c>
      <c r="C152" s="24">
        <v>141</v>
      </c>
      <c r="D152" s="56" t="s">
        <v>202</v>
      </c>
      <c r="E152" s="57">
        <v>50.3</v>
      </c>
      <c r="F152" s="57">
        <v>58.4</v>
      </c>
      <c r="G152" s="58">
        <v>67</v>
      </c>
      <c r="H152" s="59">
        <v>1650</v>
      </c>
      <c r="I152" s="60">
        <v>0.42</v>
      </c>
      <c r="J152" s="60">
        <v>0.61</v>
      </c>
      <c r="K152" s="60">
        <v>0.47</v>
      </c>
      <c r="L152" s="60">
        <v>0.501</v>
      </c>
      <c r="M152" s="61">
        <v>3</v>
      </c>
    </row>
    <row r="153" spans="2:13" ht="15" thickBot="1">
      <c r="B153" s="25" t="s">
        <v>203</v>
      </c>
      <c r="D153" s="82" t="s">
        <v>204</v>
      </c>
      <c r="E153" s="86">
        <v>49.4</v>
      </c>
      <c r="F153" s="86">
        <v>55</v>
      </c>
      <c r="G153" s="83">
        <v>41</v>
      </c>
      <c r="H153" s="84">
        <v>1186</v>
      </c>
      <c r="I153" s="85">
        <v>0.41</v>
      </c>
      <c r="J153" s="85">
        <v>0.5</v>
      </c>
      <c r="K153" s="85">
        <v>0.41</v>
      </c>
      <c r="L153" s="85">
        <v>0.44</v>
      </c>
      <c r="M153" s="82" t="s">
        <v>57</v>
      </c>
    </row>
    <row r="154" spans="2:13" ht="13.5">
      <c r="B154" s="23" t="s">
        <v>205</v>
      </c>
      <c r="C154" s="24">
        <v>142</v>
      </c>
      <c r="D154" s="87" t="s">
        <v>206</v>
      </c>
      <c r="E154" s="88">
        <v>48</v>
      </c>
      <c r="F154" s="89">
        <v>72.4</v>
      </c>
      <c r="G154" s="90">
        <v>48</v>
      </c>
      <c r="H154" s="91">
        <v>1680</v>
      </c>
      <c r="I154" s="92">
        <v>0.38</v>
      </c>
      <c r="J154" s="93">
        <v>0.64</v>
      </c>
      <c r="K154" s="93">
        <v>0.47</v>
      </c>
      <c r="L154" s="93">
        <v>0.499</v>
      </c>
      <c r="M154" s="87">
        <v>1</v>
      </c>
    </row>
    <row r="155" spans="2:13" ht="13.5">
      <c r="B155" s="23" t="s">
        <v>205</v>
      </c>
      <c r="C155" s="24">
        <v>143</v>
      </c>
      <c r="D155" s="43" t="s">
        <v>207</v>
      </c>
      <c r="E155" s="44">
        <v>59.1</v>
      </c>
      <c r="F155" s="44">
        <v>42.9</v>
      </c>
      <c r="G155" s="45">
        <v>64</v>
      </c>
      <c r="H155" s="46">
        <v>1310</v>
      </c>
      <c r="I155" s="47">
        <v>0.57</v>
      </c>
      <c r="J155" s="47">
        <v>0.5</v>
      </c>
      <c r="K155" s="47">
        <v>0.43</v>
      </c>
      <c r="L155" s="47">
        <v>0.499</v>
      </c>
      <c r="M155" s="48">
        <v>8</v>
      </c>
    </row>
    <row r="156" spans="2:13" ht="13.5">
      <c r="B156" s="23" t="s">
        <v>205</v>
      </c>
      <c r="C156" s="24">
        <v>144</v>
      </c>
      <c r="D156" s="43" t="s">
        <v>208</v>
      </c>
      <c r="E156" s="44">
        <v>60.4</v>
      </c>
      <c r="F156" s="44">
        <v>44</v>
      </c>
      <c r="G156" s="45">
        <v>36</v>
      </c>
      <c r="H156" s="46">
        <v>1890</v>
      </c>
      <c r="I156" s="47">
        <v>0.59</v>
      </c>
      <c r="J156" s="47">
        <v>0.41</v>
      </c>
      <c r="K156" s="47">
        <v>0.49</v>
      </c>
      <c r="L156" s="47">
        <v>0.499</v>
      </c>
      <c r="M156" s="48">
        <v>-7</v>
      </c>
    </row>
    <row r="157" spans="2:13" ht="13.5">
      <c r="B157" s="23" t="s">
        <v>205</v>
      </c>
      <c r="C157" s="24">
        <v>145</v>
      </c>
      <c r="D157" s="43" t="s">
        <v>209</v>
      </c>
      <c r="E157" s="44">
        <v>35.4</v>
      </c>
      <c r="F157" s="44">
        <v>89.3</v>
      </c>
      <c r="G157" s="45">
        <v>59</v>
      </c>
      <c r="H157" s="46">
        <v>2280</v>
      </c>
      <c r="I157" s="47">
        <v>0.17</v>
      </c>
      <c r="J157" s="47">
        <v>0.79</v>
      </c>
      <c r="K157" s="47">
        <v>0.52</v>
      </c>
      <c r="L157" s="47">
        <v>0.496</v>
      </c>
      <c r="M157" s="48">
        <v>-18</v>
      </c>
    </row>
    <row r="158" spans="2:13" ht="13.5">
      <c r="B158" s="23" t="s">
        <v>205</v>
      </c>
      <c r="C158" s="24">
        <v>146</v>
      </c>
      <c r="D158" s="43" t="s">
        <v>210</v>
      </c>
      <c r="E158" s="44">
        <v>46.4</v>
      </c>
      <c r="F158" s="44">
        <v>83.3</v>
      </c>
      <c r="G158" s="45">
        <v>52</v>
      </c>
      <c r="H158" s="46">
        <v>980</v>
      </c>
      <c r="I158" s="47">
        <v>0.36</v>
      </c>
      <c r="J158" s="47">
        <v>0.73</v>
      </c>
      <c r="K158" s="47">
        <v>0.38</v>
      </c>
      <c r="L158" s="47">
        <v>0.489</v>
      </c>
      <c r="M158" s="48">
        <v>14</v>
      </c>
    </row>
    <row r="159" spans="2:13" ht="13.5">
      <c r="B159" s="23" t="s">
        <v>205</v>
      </c>
      <c r="C159" s="24">
        <v>147</v>
      </c>
      <c r="D159" s="43" t="s">
        <v>211</v>
      </c>
      <c r="E159" s="44">
        <v>44.7</v>
      </c>
      <c r="F159" s="44">
        <v>68</v>
      </c>
      <c r="G159" s="45">
        <v>71</v>
      </c>
      <c r="H159" s="46">
        <v>1490</v>
      </c>
      <c r="I159" s="47">
        <v>0.33</v>
      </c>
      <c r="J159" s="47">
        <v>0.69</v>
      </c>
      <c r="K159" s="47">
        <v>0.45</v>
      </c>
      <c r="L159" s="47">
        <v>0.489</v>
      </c>
      <c r="M159" s="48">
        <v>1</v>
      </c>
    </row>
    <row r="160" spans="2:13" ht="13.5">
      <c r="B160" s="23" t="s">
        <v>205</v>
      </c>
      <c r="C160" s="24">
        <v>148</v>
      </c>
      <c r="D160" s="43" t="s">
        <v>212</v>
      </c>
      <c r="E160" s="44">
        <v>59.4</v>
      </c>
      <c r="F160" s="44">
        <v>47.7</v>
      </c>
      <c r="G160" s="45">
        <v>52</v>
      </c>
      <c r="H160" s="46">
        <v>790</v>
      </c>
      <c r="I160" s="47">
        <v>0.57</v>
      </c>
      <c r="J160" s="47">
        <v>0.49</v>
      </c>
      <c r="K160" s="47">
        <v>0.34</v>
      </c>
      <c r="L160" s="47">
        <v>0.47</v>
      </c>
      <c r="M160" s="48">
        <v>21</v>
      </c>
    </row>
    <row r="161" spans="2:13" ht="13.5">
      <c r="B161" s="23" t="s">
        <v>205</v>
      </c>
      <c r="C161" s="24">
        <v>149</v>
      </c>
      <c r="D161" s="43" t="s">
        <v>213</v>
      </c>
      <c r="E161" s="44">
        <v>53</v>
      </c>
      <c r="F161" s="44">
        <v>67.3</v>
      </c>
      <c r="G161" s="45">
        <v>41</v>
      </c>
      <c r="H161" s="46">
        <v>830</v>
      </c>
      <c r="I161" s="47">
        <v>0.47</v>
      </c>
      <c r="J161" s="47">
        <v>0.58</v>
      </c>
      <c r="K161" s="47">
        <v>0.35</v>
      </c>
      <c r="L161" s="47">
        <v>0.468</v>
      </c>
      <c r="M161" s="48">
        <v>17</v>
      </c>
    </row>
    <row r="162" spans="2:13" ht="13.5">
      <c r="B162" s="23" t="s">
        <v>205</v>
      </c>
      <c r="C162" s="24">
        <v>150</v>
      </c>
      <c r="D162" s="43" t="s">
        <v>214</v>
      </c>
      <c r="E162" s="44">
        <v>49.1</v>
      </c>
      <c r="F162" s="44">
        <v>50.8</v>
      </c>
      <c r="G162" s="45">
        <v>52</v>
      </c>
      <c r="H162" s="46">
        <v>1860</v>
      </c>
      <c r="I162" s="47">
        <v>0.4</v>
      </c>
      <c r="J162" s="47">
        <v>0.51</v>
      </c>
      <c r="K162" s="47">
        <v>0.49</v>
      </c>
      <c r="L162" s="47">
        <v>0.467</v>
      </c>
      <c r="M162" s="48">
        <v>-11</v>
      </c>
    </row>
    <row r="163" spans="2:13" ht="13.5">
      <c r="B163" s="23" t="s">
        <v>205</v>
      </c>
      <c r="C163" s="24">
        <v>151</v>
      </c>
      <c r="D163" s="49" t="s">
        <v>215</v>
      </c>
      <c r="E163" s="50">
        <v>53.7</v>
      </c>
      <c r="F163" s="50">
        <v>37.8</v>
      </c>
      <c r="G163" s="51">
        <v>47</v>
      </c>
      <c r="H163" s="52">
        <v>2050</v>
      </c>
      <c r="I163" s="53">
        <v>0.48</v>
      </c>
      <c r="J163" s="53">
        <v>0.41</v>
      </c>
      <c r="K163" s="53">
        <v>0.5</v>
      </c>
      <c r="L163" s="53">
        <v>0.463</v>
      </c>
      <c r="M163" s="54">
        <v>-20</v>
      </c>
    </row>
    <row r="164" spans="2:13" ht="13.5">
      <c r="B164" s="23" t="s">
        <v>205</v>
      </c>
      <c r="C164" s="24">
        <v>152</v>
      </c>
      <c r="D164" s="49" t="s">
        <v>216</v>
      </c>
      <c r="E164" s="50">
        <v>51.8</v>
      </c>
      <c r="F164" s="50">
        <v>65.4</v>
      </c>
      <c r="G164" s="51">
        <v>45</v>
      </c>
      <c r="H164" s="52">
        <v>850</v>
      </c>
      <c r="I164" s="53">
        <v>0.45</v>
      </c>
      <c r="J164" s="53">
        <v>0.59</v>
      </c>
      <c r="K164" s="53">
        <v>0.36</v>
      </c>
      <c r="L164" s="53">
        <v>0.463</v>
      </c>
      <c r="M164" s="54">
        <v>13</v>
      </c>
    </row>
    <row r="165" spans="2:13" ht="13.5">
      <c r="B165" s="23" t="s">
        <v>205</v>
      </c>
      <c r="C165" s="24">
        <v>153</v>
      </c>
      <c r="D165" s="43" t="s">
        <v>217</v>
      </c>
      <c r="E165" s="44">
        <v>46.1</v>
      </c>
      <c r="F165" s="44">
        <v>65.5</v>
      </c>
      <c r="G165" s="45">
        <v>21</v>
      </c>
      <c r="H165" s="46">
        <v>2370</v>
      </c>
      <c r="I165" s="47">
        <v>0.35</v>
      </c>
      <c r="J165" s="47">
        <v>0.51</v>
      </c>
      <c r="K165" s="47">
        <v>0.53</v>
      </c>
      <c r="L165" s="47">
        <v>0.462</v>
      </c>
      <c r="M165" s="48">
        <v>-28</v>
      </c>
    </row>
    <row r="166" spans="2:13" ht="13.5">
      <c r="B166" s="23" t="s">
        <v>205</v>
      </c>
      <c r="C166" s="24">
        <v>154</v>
      </c>
      <c r="D166" s="43" t="s">
        <v>218</v>
      </c>
      <c r="E166" s="44">
        <v>51.9</v>
      </c>
      <c r="F166" s="44">
        <v>40.7</v>
      </c>
      <c r="G166" s="45">
        <v>43</v>
      </c>
      <c r="H166" s="46">
        <v>1990</v>
      </c>
      <c r="I166" s="47">
        <v>0.45</v>
      </c>
      <c r="J166" s="47">
        <v>0.41</v>
      </c>
      <c r="K166" s="47">
        <v>0.5</v>
      </c>
      <c r="L166" s="47">
        <v>0.454</v>
      </c>
      <c r="M166" s="48">
        <v>-21</v>
      </c>
    </row>
    <row r="167" spans="2:13" ht="13.5">
      <c r="B167" s="23" t="s">
        <v>205</v>
      </c>
      <c r="C167" s="24">
        <v>155</v>
      </c>
      <c r="D167" s="43" t="s">
        <v>219</v>
      </c>
      <c r="E167" s="44">
        <v>52.5</v>
      </c>
      <c r="F167" s="44">
        <v>56.7</v>
      </c>
      <c r="G167" s="45">
        <v>33</v>
      </c>
      <c r="H167" s="46">
        <v>1030</v>
      </c>
      <c r="I167" s="47">
        <v>0.46</v>
      </c>
      <c r="J167" s="47">
        <v>0.49</v>
      </c>
      <c r="K167" s="47">
        <v>0.39</v>
      </c>
      <c r="L167" s="47">
        <v>0.446</v>
      </c>
      <c r="M167" s="48">
        <v>3</v>
      </c>
    </row>
    <row r="168" spans="2:13" ht="13.5">
      <c r="B168" s="23" t="s">
        <v>205</v>
      </c>
      <c r="C168" s="24">
        <v>156</v>
      </c>
      <c r="D168" s="43" t="s">
        <v>220</v>
      </c>
      <c r="E168" s="44">
        <v>52.3</v>
      </c>
      <c r="F168" s="44">
        <v>38.3</v>
      </c>
      <c r="G168" s="45">
        <v>38</v>
      </c>
      <c r="H168" s="46">
        <v>1500</v>
      </c>
      <c r="I168" s="47">
        <v>0.46</v>
      </c>
      <c r="J168" s="47">
        <v>0.38</v>
      </c>
      <c r="K168" s="47">
        <v>0.45</v>
      </c>
      <c r="L168" s="47">
        <v>0.43</v>
      </c>
      <c r="M168" s="48">
        <v>-9</v>
      </c>
    </row>
    <row r="169" spans="2:13" ht="13.5">
      <c r="B169" s="23" t="s">
        <v>205</v>
      </c>
      <c r="C169" s="24">
        <v>157</v>
      </c>
      <c r="D169" s="43" t="s">
        <v>221</v>
      </c>
      <c r="E169" s="44">
        <v>48.5</v>
      </c>
      <c r="F169" s="44">
        <v>41</v>
      </c>
      <c r="G169" s="45">
        <v>43</v>
      </c>
      <c r="H169" s="46">
        <v>1960</v>
      </c>
      <c r="I169" s="47">
        <v>0.39</v>
      </c>
      <c r="J169" s="47">
        <v>0.39</v>
      </c>
      <c r="K169" s="47">
        <v>0.5</v>
      </c>
      <c r="L169" s="47">
        <v>0.425</v>
      </c>
      <c r="M169" s="48">
        <v>-22</v>
      </c>
    </row>
    <row r="170" spans="2:13" ht="13.5">
      <c r="B170" s="23" t="s">
        <v>205</v>
      </c>
      <c r="C170" s="24">
        <v>158</v>
      </c>
      <c r="D170" s="49" t="s">
        <v>222</v>
      </c>
      <c r="E170" s="50">
        <v>38.2</v>
      </c>
      <c r="F170" s="50">
        <v>68</v>
      </c>
      <c r="G170" s="51">
        <v>52</v>
      </c>
      <c r="H170" s="52">
        <v>1250</v>
      </c>
      <c r="I170" s="53">
        <v>0.22</v>
      </c>
      <c r="J170" s="53">
        <v>0.63</v>
      </c>
      <c r="K170" s="53">
        <v>0.42</v>
      </c>
      <c r="L170" s="53">
        <v>0.422</v>
      </c>
      <c r="M170" s="54">
        <v>-5</v>
      </c>
    </row>
    <row r="171" spans="2:13" ht="13.5">
      <c r="B171" s="23" t="s">
        <v>205</v>
      </c>
      <c r="C171" s="24">
        <v>159</v>
      </c>
      <c r="D171" s="43" t="s">
        <v>223</v>
      </c>
      <c r="E171" s="44">
        <v>50.9</v>
      </c>
      <c r="F171" s="44">
        <v>38.6</v>
      </c>
      <c r="G171" s="45">
        <v>49</v>
      </c>
      <c r="H171" s="46">
        <v>980</v>
      </c>
      <c r="I171" s="47">
        <v>0.43</v>
      </c>
      <c r="J171" s="47">
        <v>0.42</v>
      </c>
      <c r="K171" s="47">
        <v>0.38</v>
      </c>
      <c r="L171" s="47">
        <v>0.411</v>
      </c>
      <c r="M171" s="48">
        <v>1</v>
      </c>
    </row>
    <row r="172" spans="2:13" ht="13.5">
      <c r="B172" s="23" t="s">
        <v>205</v>
      </c>
      <c r="C172" s="24">
        <v>160</v>
      </c>
      <c r="D172" s="43" t="s">
        <v>224</v>
      </c>
      <c r="E172" s="44">
        <v>44</v>
      </c>
      <c r="F172" s="44">
        <v>76</v>
      </c>
      <c r="G172" s="45">
        <v>31</v>
      </c>
      <c r="H172" s="46">
        <v>520</v>
      </c>
      <c r="I172" s="47">
        <v>0.32</v>
      </c>
      <c r="J172" s="47">
        <v>0.61</v>
      </c>
      <c r="K172" s="47">
        <v>0.28</v>
      </c>
      <c r="L172" s="47">
        <v>0.4</v>
      </c>
      <c r="M172" s="48">
        <v>14</v>
      </c>
    </row>
    <row r="173" spans="2:13" ht="13.5">
      <c r="B173" s="23" t="s">
        <v>205</v>
      </c>
      <c r="C173" s="24">
        <v>161</v>
      </c>
      <c r="D173" s="43" t="s">
        <v>225</v>
      </c>
      <c r="E173" s="44">
        <v>41.7</v>
      </c>
      <c r="F173" s="44">
        <v>49.7</v>
      </c>
      <c r="G173" s="45">
        <v>39</v>
      </c>
      <c r="H173" s="46">
        <v>1490</v>
      </c>
      <c r="I173" s="47">
        <v>0.28</v>
      </c>
      <c r="J173" s="47">
        <v>0.46</v>
      </c>
      <c r="K173" s="47">
        <v>0.45</v>
      </c>
      <c r="L173" s="47">
        <v>0.396</v>
      </c>
      <c r="M173" s="48">
        <v>-13</v>
      </c>
    </row>
    <row r="174" spans="2:13" ht="13.5">
      <c r="B174" s="23" t="s">
        <v>205</v>
      </c>
      <c r="C174" s="24">
        <v>162</v>
      </c>
      <c r="D174" s="43" t="s">
        <v>226</v>
      </c>
      <c r="E174" s="44">
        <v>38.5</v>
      </c>
      <c r="F174" s="44">
        <v>61</v>
      </c>
      <c r="G174" s="45">
        <v>72</v>
      </c>
      <c r="H174" s="46">
        <v>570</v>
      </c>
      <c r="I174" s="47">
        <v>0.22</v>
      </c>
      <c r="J174" s="47">
        <v>0.65</v>
      </c>
      <c r="K174" s="47">
        <v>0.29</v>
      </c>
      <c r="L174" s="47">
        <v>0.387</v>
      </c>
      <c r="M174" s="48">
        <v>11</v>
      </c>
    </row>
    <row r="175" spans="2:13" ht="13.5">
      <c r="B175" s="23" t="s">
        <v>205</v>
      </c>
      <c r="C175" s="24">
        <v>163</v>
      </c>
      <c r="D175" s="43" t="s">
        <v>227</v>
      </c>
      <c r="E175" s="44">
        <v>33.4</v>
      </c>
      <c r="F175" s="44">
        <v>79</v>
      </c>
      <c r="G175" s="45">
        <v>45</v>
      </c>
      <c r="H175" s="46">
        <v>780</v>
      </c>
      <c r="I175" s="47">
        <v>0.14</v>
      </c>
      <c r="J175" s="47">
        <v>0.68</v>
      </c>
      <c r="K175" s="47">
        <v>0.34</v>
      </c>
      <c r="L175" s="47">
        <v>0.386</v>
      </c>
      <c r="M175" s="48">
        <v>7</v>
      </c>
    </row>
    <row r="176" spans="2:13" ht="13.5">
      <c r="B176" s="23" t="s">
        <v>205</v>
      </c>
      <c r="C176" s="24">
        <v>164</v>
      </c>
      <c r="D176" s="43" t="s">
        <v>0</v>
      </c>
      <c r="E176" s="44">
        <v>40.2</v>
      </c>
      <c r="F176" s="44">
        <v>42</v>
      </c>
      <c r="G176" s="45">
        <v>29</v>
      </c>
      <c r="H176" s="46">
        <v>2040</v>
      </c>
      <c r="I176" s="47">
        <v>0.25</v>
      </c>
      <c r="J176" s="47">
        <v>0.38</v>
      </c>
      <c r="K176" s="47">
        <v>0.5</v>
      </c>
      <c r="L176" s="47">
        <v>0.377</v>
      </c>
      <c r="M176" s="48">
        <v>-32</v>
      </c>
    </row>
    <row r="177" spans="2:13" ht="13.5">
      <c r="B177" s="23" t="s">
        <v>205</v>
      </c>
      <c r="C177" s="24">
        <v>165</v>
      </c>
      <c r="D177" s="43" t="s">
        <v>1</v>
      </c>
      <c r="E177" s="44">
        <v>44.6</v>
      </c>
      <c r="F177" s="44">
        <v>44.2</v>
      </c>
      <c r="G177" s="45">
        <v>33</v>
      </c>
      <c r="H177" s="46">
        <v>1070</v>
      </c>
      <c r="I177" s="47">
        <v>0.33</v>
      </c>
      <c r="J177" s="47">
        <v>0.41</v>
      </c>
      <c r="K177" s="47">
        <v>0.4</v>
      </c>
      <c r="L177" s="47">
        <v>0.376</v>
      </c>
      <c r="M177" s="48">
        <v>-8</v>
      </c>
    </row>
    <row r="178" spans="2:13" ht="13.5">
      <c r="B178" s="23" t="s">
        <v>205</v>
      </c>
      <c r="C178" s="24">
        <v>166</v>
      </c>
      <c r="D178" s="43" t="s">
        <v>2</v>
      </c>
      <c r="E178" s="44">
        <v>45</v>
      </c>
      <c r="F178" s="44">
        <v>39.6</v>
      </c>
      <c r="G178" s="45">
        <v>43</v>
      </c>
      <c r="H178" s="46">
        <v>970</v>
      </c>
      <c r="I178" s="47">
        <v>0.33</v>
      </c>
      <c r="J178" s="47">
        <v>0.41</v>
      </c>
      <c r="K178" s="47">
        <v>0.38</v>
      </c>
      <c r="L178" s="47">
        <v>0.373</v>
      </c>
      <c r="M178" s="48">
        <v>-4</v>
      </c>
    </row>
    <row r="179" spans="2:13" ht="13.5">
      <c r="B179" s="23" t="s">
        <v>205</v>
      </c>
      <c r="C179" s="24">
        <v>167</v>
      </c>
      <c r="D179" s="49" t="s">
        <v>3</v>
      </c>
      <c r="E179" s="50">
        <v>40.6</v>
      </c>
      <c r="F179" s="50">
        <v>62.7</v>
      </c>
      <c r="G179" s="51">
        <v>27</v>
      </c>
      <c r="H179" s="52">
        <v>680</v>
      </c>
      <c r="I179" s="53">
        <v>0.26</v>
      </c>
      <c r="J179" s="53">
        <v>0.51</v>
      </c>
      <c r="K179" s="53">
        <v>0.32</v>
      </c>
      <c r="L179" s="53">
        <v>0.363</v>
      </c>
      <c r="M179" s="54">
        <v>5</v>
      </c>
    </row>
    <row r="180" spans="2:13" ht="13.5">
      <c r="B180" s="23" t="s">
        <v>205</v>
      </c>
      <c r="C180" s="24">
        <v>168</v>
      </c>
      <c r="D180" s="43" t="s">
        <v>4</v>
      </c>
      <c r="E180" s="44">
        <v>40.4</v>
      </c>
      <c r="F180" s="44">
        <v>48.2</v>
      </c>
      <c r="G180" s="45">
        <v>24</v>
      </c>
      <c r="H180" s="46">
        <v>1300</v>
      </c>
      <c r="I180" s="47">
        <v>0.26</v>
      </c>
      <c r="J180" s="47">
        <v>0.4</v>
      </c>
      <c r="K180" s="47">
        <v>0.43</v>
      </c>
      <c r="L180" s="47">
        <v>0.363</v>
      </c>
      <c r="M180" s="48">
        <v>-16</v>
      </c>
    </row>
    <row r="181" spans="2:13" ht="13.5">
      <c r="B181" s="23" t="s">
        <v>205</v>
      </c>
      <c r="C181" s="24">
        <v>169</v>
      </c>
      <c r="D181" s="43" t="s">
        <v>5</v>
      </c>
      <c r="E181" s="44">
        <v>45.7</v>
      </c>
      <c r="F181" s="44">
        <v>40.3</v>
      </c>
      <c r="G181" s="45">
        <v>34</v>
      </c>
      <c r="H181" s="46">
        <v>810</v>
      </c>
      <c r="I181" s="47">
        <v>0.34</v>
      </c>
      <c r="J181" s="47">
        <v>0.38</v>
      </c>
      <c r="K181" s="47">
        <v>0.35</v>
      </c>
      <c r="L181" s="47">
        <v>0.359</v>
      </c>
      <c r="M181" s="48">
        <v>-2</v>
      </c>
    </row>
    <row r="182" spans="2:13" ht="13.5">
      <c r="B182" s="23" t="s">
        <v>205</v>
      </c>
      <c r="C182" s="24">
        <v>170</v>
      </c>
      <c r="D182" s="43" t="s">
        <v>6</v>
      </c>
      <c r="E182" s="44">
        <v>39.2</v>
      </c>
      <c r="F182" s="44">
        <v>45.2</v>
      </c>
      <c r="G182" s="45">
        <v>37</v>
      </c>
      <c r="H182" s="46">
        <v>1140</v>
      </c>
      <c r="I182" s="47">
        <v>0.24</v>
      </c>
      <c r="J182" s="47">
        <v>0.43</v>
      </c>
      <c r="K182" s="47">
        <v>0.41</v>
      </c>
      <c r="L182" s="47">
        <v>0.356</v>
      </c>
      <c r="M182" s="48">
        <v>-15</v>
      </c>
    </row>
    <row r="183" spans="2:13" ht="13.5">
      <c r="B183" s="23" t="s">
        <v>205</v>
      </c>
      <c r="C183" s="24">
        <v>171</v>
      </c>
      <c r="D183" s="43" t="s">
        <v>7</v>
      </c>
      <c r="E183" s="44">
        <v>40.4</v>
      </c>
      <c r="F183" s="44">
        <v>49.2</v>
      </c>
      <c r="G183" s="45">
        <v>31</v>
      </c>
      <c r="H183" s="46">
        <v>690</v>
      </c>
      <c r="I183" s="47">
        <v>0.26</v>
      </c>
      <c r="J183" s="47">
        <v>0.43</v>
      </c>
      <c r="K183" s="47">
        <v>0.32</v>
      </c>
      <c r="L183" s="47">
        <v>0.337</v>
      </c>
      <c r="M183" s="48">
        <v>0</v>
      </c>
    </row>
    <row r="184" spans="2:13" ht="13.5">
      <c r="B184" s="23" t="s">
        <v>205</v>
      </c>
      <c r="C184" s="24">
        <v>172</v>
      </c>
      <c r="D184" s="43" t="s">
        <v>8</v>
      </c>
      <c r="E184" s="44">
        <v>48.4</v>
      </c>
      <c r="F184" s="44">
        <v>26.4</v>
      </c>
      <c r="G184" s="45">
        <v>29</v>
      </c>
      <c r="H184" s="46">
        <v>810</v>
      </c>
      <c r="I184" s="47">
        <v>0.39</v>
      </c>
      <c r="J184" s="47">
        <v>0.27</v>
      </c>
      <c r="K184" s="47">
        <v>0.35</v>
      </c>
      <c r="L184" s="47">
        <v>0.337</v>
      </c>
      <c r="M184" s="48">
        <v>-5</v>
      </c>
    </row>
    <row r="185" spans="2:13" ht="13.5">
      <c r="B185" s="23" t="s">
        <v>205</v>
      </c>
      <c r="C185" s="24">
        <v>173</v>
      </c>
      <c r="D185" s="43" t="s">
        <v>9</v>
      </c>
      <c r="E185" s="44">
        <v>45.8</v>
      </c>
      <c r="F185" s="44">
        <v>24.8</v>
      </c>
      <c r="G185" s="45">
        <v>22</v>
      </c>
      <c r="H185" s="46">
        <v>1120</v>
      </c>
      <c r="I185" s="47">
        <v>0.35</v>
      </c>
      <c r="J185" s="47">
        <v>0.24</v>
      </c>
      <c r="K185" s="47">
        <v>0.4</v>
      </c>
      <c r="L185" s="47">
        <v>0.33</v>
      </c>
      <c r="M185" s="48">
        <v>-17</v>
      </c>
    </row>
    <row r="186" spans="2:13" ht="13.5">
      <c r="B186" s="23" t="s">
        <v>205</v>
      </c>
      <c r="C186" s="24">
        <v>174</v>
      </c>
      <c r="D186" s="43" t="s">
        <v>10</v>
      </c>
      <c r="E186" s="44">
        <v>45.6</v>
      </c>
      <c r="F186" s="44">
        <v>16.5</v>
      </c>
      <c r="G186" s="45">
        <v>17</v>
      </c>
      <c r="H186" s="46">
        <v>890</v>
      </c>
      <c r="I186" s="47">
        <v>0.34</v>
      </c>
      <c r="J186" s="47">
        <v>0.17</v>
      </c>
      <c r="K186" s="47">
        <v>0.36</v>
      </c>
      <c r="L186" s="47">
        <v>0.292</v>
      </c>
      <c r="M186" s="48">
        <v>-10</v>
      </c>
    </row>
    <row r="187" spans="2:13" ht="15" thickBot="1">
      <c r="B187" s="23" t="s">
        <v>205</v>
      </c>
      <c r="C187" s="24">
        <v>175</v>
      </c>
      <c r="D187" s="56" t="s">
        <v>11</v>
      </c>
      <c r="E187" s="57">
        <v>34.5</v>
      </c>
      <c r="F187" s="57">
        <v>36</v>
      </c>
      <c r="G187" s="58">
        <v>51</v>
      </c>
      <c r="H187" s="59">
        <v>470</v>
      </c>
      <c r="I187" s="60">
        <v>0.16</v>
      </c>
      <c r="J187" s="60">
        <v>0.41</v>
      </c>
      <c r="K187" s="60">
        <v>0.26</v>
      </c>
      <c r="L187" s="60">
        <v>0.275</v>
      </c>
      <c r="M187" s="61">
        <v>0</v>
      </c>
    </row>
    <row r="188" spans="2:13" ht="15" thickBot="1">
      <c r="B188" s="25" t="s">
        <v>12</v>
      </c>
      <c r="C188">
        <v>176</v>
      </c>
      <c r="D188" s="94" t="s">
        <v>13</v>
      </c>
      <c r="E188" s="95">
        <v>64.4</v>
      </c>
      <c r="F188" s="95">
        <v>74.5</v>
      </c>
      <c r="G188" s="95">
        <v>60</v>
      </c>
      <c r="H188" s="96">
        <v>3850</v>
      </c>
      <c r="I188" s="97">
        <v>0.66</v>
      </c>
      <c r="J188" s="97">
        <v>0.7</v>
      </c>
      <c r="K188" s="97">
        <v>0.61</v>
      </c>
      <c r="L188" s="97">
        <v>0.655</v>
      </c>
      <c r="M188" s="94" t="s">
        <v>57</v>
      </c>
    </row>
    <row r="189" spans="2:13" ht="15" thickBot="1">
      <c r="B189" s="25" t="s">
        <v>14</v>
      </c>
      <c r="C189">
        <v>177</v>
      </c>
      <c r="D189" s="94" t="s">
        <v>15</v>
      </c>
      <c r="E189" s="95">
        <v>50.4</v>
      </c>
      <c r="F189" s="95">
        <v>53.3</v>
      </c>
      <c r="G189" s="95">
        <v>43</v>
      </c>
      <c r="H189" s="96">
        <v>1274</v>
      </c>
      <c r="I189" s="97">
        <v>0.43</v>
      </c>
      <c r="J189" s="97">
        <v>0.5</v>
      </c>
      <c r="K189" s="97">
        <v>0.42</v>
      </c>
      <c r="L189" s="97">
        <v>0.448</v>
      </c>
      <c r="M189" s="94" t="s">
        <v>57</v>
      </c>
    </row>
    <row r="190" spans="2:13" ht="15" thickBot="1">
      <c r="B190" s="25" t="s">
        <v>29</v>
      </c>
      <c r="C190">
        <v>178</v>
      </c>
      <c r="D190" s="94" t="s">
        <v>30</v>
      </c>
      <c r="E190" s="95">
        <v>77.1</v>
      </c>
      <c r="F190" s="95"/>
      <c r="G190" s="95">
        <v>89</v>
      </c>
      <c r="H190" s="96">
        <v>23135</v>
      </c>
      <c r="I190" s="97">
        <v>0.87</v>
      </c>
      <c r="J190" s="97">
        <v>0.95</v>
      </c>
      <c r="K190" s="97">
        <v>0.91</v>
      </c>
      <c r="L190" s="97">
        <v>0.908</v>
      </c>
      <c r="M190" s="94" t="s">
        <v>57</v>
      </c>
    </row>
    <row r="191" spans="2:13" ht="15" thickBot="1">
      <c r="B191" s="25" t="s">
        <v>31</v>
      </c>
      <c r="C191">
        <v>179</v>
      </c>
      <c r="D191" s="94" t="s">
        <v>32</v>
      </c>
      <c r="E191" s="95">
        <v>66.7</v>
      </c>
      <c r="F191" s="95"/>
      <c r="G191" s="95">
        <v>64</v>
      </c>
      <c r="H191" s="96">
        <v>7376</v>
      </c>
      <c r="I191" s="97">
        <v>0.7</v>
      </c>
      <c r="J191" s="97">
        <v>0.75</v>
      </c>
      <c r="K191" s="97">
        <v>0.72</v>
      </c>
      <c r="L191" s="97">
        <v>0.722</v>
      </c>
      <c r="M191" s="94" t="s">
        <v>57</v>
      </c>
    </row>
    <row r="192" spans="5:13" ht="13.5">
      <c r="E192" s="26"/>
      <c r="F192" s="26"/>
      <c r="G192" s="26"/>
      <c r="H192" s="27"/>
      <c r="I192" s="28"/>
      <c r="J192" s="28"/>
      <c r="K192" s="28"/>
      <c r="L192" s="28"/>
      <c r="M192" s="29"/>
    </row>
    <row r="193" spans="2:13" ht="13.5">
      <c r="B193" s="30"/>
      <c r="C193" s="31"/>
      <c r="D193" s="31" t="s">
        <v>26</v>
      </c>
      <c r="E193" s="26"/>
      <c r="F193" s="26"/>
      <c r="G193" s="26"/>
      <c r="H193" s="27"/>
      <c r="I193" s="28"/>
      <c r="J193" s="28"/>
      <c r="K193" s="28"/>
      <c r="L193" s="28"/>
      <c r="M193" s="29"/>
    </row>
    <row r="194" spans="2:14" ht="13.5">
      <c r="B194" s="30"/>
      <c r="C194" s="31"/>
      <c r="D194" s="31" t="s">
        <v>27</v>
      </c>
      <c r="E194" s="32"/>
      <c r="F194" s="32"/>
      <c r="G194" s="32"/>
      <c r="H194" s="33"/>
      <c r="I194" s="34"/>
      <c r="J194" s="34"/>
      <c r="K194" s="34"/>
      <c r="L194" s="34"/>
      <c r="M194" s="29"/>
      <c r="N194" s="2"/>
    </row>
    <row r="195" spans="2:13" ht="13.5">
      <c r="B195" s="30"/>
      <c r="C195" s="31"/>
      <c r="D195" s="31" t="s">
        <v>28</v>
      </c>
      <c r="E195" s="26"/>
      <c r="F195" s="26"/>
      <c r="G195" s="26"/>
      <c r="H195" s="27"/>
      <c r="I195" s="28"/>
      <c r="J195" s="28"/>
      <c r="K195" s="28"/>
      <c r="L195" s="28"/>
      <c r="M195" s="29"/>
    </row>
    <row r="196" spans="2:13" ht="15.75">
      <c r="B196" s="30"/>
      <c r="C196" s="31"/>
      <c r="D196" s="31"/>
      <c r="E196" s="26"/>
      <c r="F196" s="26"/>
      <c r="G196" s="26"/>
      <c r="H196" s="27"/>
      <c r="I196" s="28"/>
      <c r="J196" s="28"/>
      <c r="K196" s="28"/>
      <c r="L196" s="28"/>
      <c r="M196" s="29"/>
    </row>
    <row r="197" spans="2:13" s="99" customFormat="1" ht="0.75" customHeight="1">
      <c r="B197" s="98"/>
      <c r="E197" s="100" t="s">
        <v>22</v>
      </c>
      <c r="F197" s="100" t="s">
        <v>23</v>
      </c>
      <c r="G197" s="100" t="s">
        <v>20</v>
      </c>
      <c r="H197" s="101" t="s">
        <v>21</v>
      </c>
      <c r="I197" s="102"/>
      <c r="J197" s="102"/>
      <c r="K197" s="102"/>
      <c r="L197" s="102"/>
      <c r="M197" s="103"/>
    </row>
    <row r="198" spans="2:13" s="99" customFormat="1" ht="0.75" customHeight="1">
      <c r="B198" s="98"/>
      <c r="C198" s="99">
        <v>174</v>
      </c>
      <c r="D198" s="104" t="s">
        <v>11</v>
      </c>
      <c r="E198" s="105">
        <v>470</v>
      </c>
      <c r="F198" s="100">
        <f>G198*10000</f>
        <v>2750</v>
      </c>
      <c r="G198" s="106">
        <v>0.275</v>
      </c>
      <c r="H198" s="107">
        <v>34.5</v>
      </c>
      <c r="I198" s="102"/>
      <c r="J198" s="102"/>
      <c r="K198" s="102"/>
      <c r="L198" s="102"/>
      <c r="M198" s="103"/>
    </row>
    <row r="199" spans="2:13" s="99" customFormat="1" ht="0.75" customHeight="1">
      <c r="B199" s="98"/>
      <c r="C199" s="99">
        <v>159</v>
      </c>
      <c r="D199" s="104" t="s">
        <v>224</v>
      </c>
      <c r="E199" s="105">
        <v>520</v>
      </c>
      <c r="F199" s="100">
        <f aca="true" t="shared" si="0" ref="F199:F262">G199*10000</f>
        <v>4000</v>
      </c>
      <c r="G199" s="106">
        <v>0.4</v>
      </c>
      <c r="H199" s="107">
        <v>44</v>
      </c>
      <c r="I199" s="102"/>
      <c r="J199" s="102"/>
      <c r="K199" s="102"/>
      <c r="L199" s="102"/>
      <c r="M199" s="103"/>
    </row>
    <row r="200" spans="2:13" s="99" customFormat="1" ht="0.75" customHeight="1">
      <c r="B200" s="98"/>
      <c r="C200" s="99">
        <v>161</v>
      </c>
      <c r="D200" s="104" t="s">
        <v>226</v>
      </c>
      <c r="E200" s="105">
        <v>570</v>
      </c>
      <c r="F200" s="100">
        <f t="shared" si="0"/>
        <v>3870</v>
      </c>
      <c r="G200" s="106">
        <v>0.387</v>
      </c>
      <c r="H200" s="107">
        <v>38.5</v>
      </c>
      <c r="I200" s="102"/>
      <c r="J200" s="102"/>
      <c r="K200" s="102"/>
      <c r="L200" s="102"/>
      <c r="M200" s="103"/>
    </row>
    <row r="201" spans="2:13" s="99" customFormat="1" ht="0.75" customHeight="1">
      <c r="B201" s="98"/>
      <c r="C201" s="99">
        <v>166</v>
      </c>
      <c r="D201" s="108" t="s">
        <v>3</v>
      </c>
      <c r="E201" s="109">
        <v>680</v>
      </c>
      <c r="F201" s="100">
        <f t="shared" si="0"/>
        <v>3630</v>
      </c>
      <c r="G201" s="110">
        <v>0.363</v>
      </c>
      <c r="H201" s="111">
        <v>40.6</v>
      </c>
      <c r="I201" s="102"/>
      <c r="J201" s="102"/>
      <c r="K201" s="102"/>
      <c r="L201" s="102"/>
      <c r="M201" s="103"/>
    </row>
    <row r="202" spans="2:13" s="99" customFormat="1" ht="0.75" customHeight="1">
      <c r="B202" s="98"/>
      <c r="C202" s="99">
        <v>170</v>
      </c>
      <c r="D202" s="104" t="s">
        <v>7</v>
      </c>
      <c r="E202" s="105">
        <v>690</v>
      </c>
      <c r="F202" s="100">
        <f t="shared" si="0"/>
        <v>3370</v>
      </c>
      <c r="G202" s="106">
        <v>0.337</v>
      </c>
      <c r="H202" s="107">
        <v>40.4</v>
      </c>
      <c r="I202" s="112"/>
      <c r="J202" s="113"/>
      <c r="K202" s="113"/>
      <c r="L202" s="113"/>
      <c r="M202" s="114"/>
    </row>
    <row r="203" spans="2:13" s="99" customFormat="1" ht="0.75" customHeight="1">
      <c r="B203" s="98"/>
      <c r="C203" s="99">
        <v>162</v>
      </c>
      <c r="D203" s="104" t="s">
        <v>227</v>
      </c>
      <c r="E203" s="105">
        <v>780</v>
      </c>
      <c r="F203" s="100">
        <f t="shared" si="0"/>
        <v>3860</v>
      </c>
      <c r="G203" s="106">
        <v>0.386</v>
      </c>
      <c r="H203" s="107">
        <v>33.4</v>
      </c>
      <c r="I203" s="113"/>
      <c r="J203" s="113"/>
      <c r="K203" s="113"/>
      <c r="L203" s="113"/>
      <c r="M203" s="114"/>
    </row>
    <row r="204" spans="2:13" s="99" customFormat="1" ht="0.75" customHeight="1">
      <c r="B204" s="98"/>
      <c r="C204" s="99">
        <v>147</v>
      </c>
      <c r="D204" s="104" t="s">
        <v>212</v>
      </c>
      <c r="E204" s="105">
        <v>790</v>
      </c>
      <c r="F204" s="100">
        <f t="shared" si="0"/>
        <v>4700</v>
      </c>
      <c r="G204" s="106">
        <v>0.47</v>
      </c>
      <c r="H204" s="107">
        <v>59.4</v>
      </c>
      <c r="I204" s="113"/>
      <c r="J204" s="113"/>
      <c r="K204" s="113"/>
      <c r="L204" s="113"/>
      <c r="M204" s="114"/>
    </row>
    <row r="205" spans="2:13" s="99" customFormat="1" ht="0.75" customHeight="1">
      <c r="B205" s="98"/>
      <c r="C205" s="99">
        <v>168</v>
      </c>
      <c r="D205" s="104" t="s">
        <v>5</v>
      </c>
      <c r="E205" s="105">
        <v>810</v>
      </c>
      <c r="F205" s="100">
        <f t="shared" si="0"/>
        <v>3590</v>
      </c>
      <c r="G205" s="106">
        <v>0.359</v>
      </c>
      <c r="H205" s="107">
        <v>45.7</v>
      </c>
      <c r="I205" s="113"/>
      <c r="J205" s="113"/>
      <c r="K205" s="113"/>
      <c r="L205" s="113"/>
      <c r="M205" s="114"/>
    </row>
    <row r="206" spans="2:12" s="99" customFormat="1" ht="0.75" customHeight="1">
      <c r="B206" s="98"/>
      <c r="C206" s="99">
        <v>171</v>
      </c>
      <c r="D206" s="104" t="s">
        <v>8</v>
      </c>
      <c r="E206" s="105">
        <v>810</v>
      </c>
      <c r="F206" s="100">
        <f t="shared" si="0"/>
        <v>3370</v>
      </c>
      <c r="G206" s="106">
        <v>0.337</v>
      </c>
      <c r="H206" s="107">
        <v>48.4</v>
      </c>
      <c r="I206" s="98"/>
      <c r="J206" s="98"/>
      <c r="K206" s="98"/>
      <c r="L206" s="98"/>
    </row>
    <row r="207" spans="2:12" s="99" customFormat="1" ht="0.75" customHeight="1">
      <c r="B207" s="98"/>
      <c r="C207" s="99">
        <v>148</v>
      </c>
      <c r="D207" s="104" t="s">
        <v>213</v>
      </c>
      <c r="E207" s="105">
        <v>830</v>
      </c>
      <c r="F207" s="100">
        <f t="shared" si="0"/>
        <v>4680</v>
      </c>
      <c r="G207" s="106">
        <v>0.468</v>
      </c>
      <c r="H207" s="107">
        <v>53</v>
      </c>
      <c r="I207" s="98"/>
      <c r="J207" s="98"/>
      <c r="K207" s="98"/>
      <c r="L207" s="98"/>
    </row>
    <row r="208" spans="2:12" s="99" customFormat="1" ht="0.75" customHeight="1">
      <c r="B208" s="98"/>
      <c r="C208" s="99">
        <v>151</v>
      </c>
      <c r="D208" s="108" t="s">
        <v>216</v>
      </c>
      <c r="E208" s="109">
        <v>850</v>
      </c>
      <c r="F208" s="100">
        <f t="shared" si="0"/>
        <v>4630</v>
      </c>
      <c r="G208" s="110">
        <v>0.463</v>
      </c>
      <c r="H208" s="111">
        <v>51.8</v>
      </c>
      <c r="I208" s="98"/>
      <c r="J208" s="98"/>
      <c r="K208" s="98"/>
      <c r="L208" s="98"/>
    </row>
    <row r="209" spans="2:12" s="99" customFormat="1" ht="0.75" customHeight="1">
      <c r="B209" s="98"/>
      <c r="C209" s="99">
        <v>173</v>
      </c>
      <c r="D209" s="104" t="s">
        <v>10</v>
      </c>
      <c r="E209" s="105">
        <v>890</v>
      </c>
      <c r="F209" s="100">
        <f t="shared" si="0"/>
        <v>2920</v>
      </c>
      <c r="G209" s="106">
        <v>0.292</v>
      </c>
      <c r="H209" s="107">
        <v>45.6</v>
      </c>
      <c r="I209" s="98"/>
      <c r="J209" s="98"/>
      <c r="K209" s="98"/>
      <c r="L209" s="98"/>
    </row>
    <row r="210" spans="2:12" s="99" customFormat="1" ht="0.75" customHeight="1">
      <c r="B210" s="98"/>
      <c r="C210" s="99">
        <v>139</v>
      </c>
      <c r="D210" s="108" t="s">
        <v>201</v>
      </c>
      <c r="E210" s="109">
        <v>970</v>
      </c>
      <c r="F210" s="100">
        <f t="shared" si="0"/>
        <v>5020</v>
      </c>
      <c r="G210" s="110">
        <v>0.502</v>
      </c>
      <c r="H210" s="111">
        <v>48.5</v>
      </c>
      <c r="I210" s="98"/>
      <c r="J210" s="98"/>
      <c r="K210" s="98"/>
      <c r="L210" s="98"/>
    </row>
    <row r="211" spans="2:12" s="99" customFormat="1" ht="0.75" customHeight="1">
      <c r="B211" s="98"/>
      <c r="C211" s="99">
        <v>165</v>
      </c>
      <c r="D211" s="104" t="s">
        <v>2</v>
      </c>
      <c r="E211" s="105">
        <v>970</v>
      </c>
      <c r="F211" s="100">
        <f t="shared" si="0"/>
        <v>3730</v>
      </c>
      <c r="G211" s="106">
        <v>0.373</v>
      </c>
      <c r="H211" s="107">
        <v>45</v>
      </c>
      <c r="I211" s="98"/>
      <c r="J211" s="98"/>
      <c r="K211" s="98"/>
      <c r="L211" s="98"/>
    </row>
    <row r="212" spans="2:12" s="99" customFormat="1" ht="0.75" customHeight="1">
      <c r="B212" s="98"/>
      <c r="C212" s="99">
        <v>145</v>
      </c>
      <c r="D212" s="104" t="s">
        <v>210</v>
      </c>
      <c r="E212" s="105">
        <v>980</v>
      </c>
      <c r="F212" s="100">
        <f t="shared" si="0"/>
        <v>4890</v>
      </c>
      <c r="G212" s="106">
        <v>0.489</v>
      </c>
      <c r="H212" s="107">
        <v>46.4</v>
      </c>
      <c r="I212" s="98"/>
      <c r="J212" s="98"/>
      <c r="K212" s="98"/>
      <c r="L212" s="98"/>
    </row>
    <row r="213" spans="2:12" s="99" customFormat="1" ht="0.75" customHeight="1">
      <c r="B213" s="98"/>
      <c r="C213" s="99">
        <v>158</v>
      </c>
      <c r="D213" s="104" t="s">
        <v>223</v>
      </c>
      <c r="E213" s="105">
        <v>980</v>
      </c>
      <c r="F213" s="100">
        <f t="shared" si="0"/>
        <v>4110</v>
      </c>
      <c r="G213" s="106">
        <v>0.411</v>
      </c>
      <c r="H213" s="107">
        <v>50.9</v>
      </c>
      <c r="I213" s="98"/>
      <c r="J213" s="98"/>
      <c r="K213" s="98"/>
      <c r="L213" s="98"/>
    </row>
    <row r="214" spans="2:12" s="99" customFormat="1" ht="0.75" customHeight="1">
      <c r="B214" s="98"/>
      <c r="C214" s="99">
        <v>130</v>
      </c>
      <c r="D214" s="104" t="s">
        <v>192</v>
      </c>
      <c r="E214" s="105">
        <v>1027</v>
      </c>
      <c r="F214" s="100">
        <f t="shared" si="0"/>
        <v>5490</v>
      </c>
      <c r="G214" s="106">
        <v>0.549</v>
      </c>
      <c r="H214" s="107">
        <v>57</v>
      </c>
      <c r="I214" s="98"/>
      <c r="J214" s="98"/>
      <c r="K214" s="98"/>
      <c r="L214" s="98"/>
    </row>
    <row r="215" spans="2:12" s="99" customFormat="1" ht="0.75" customHeight="1">
      <c r="B215" s="98"/>
      <c r="C215" s="99">
        <v>154</v>
      </c>
      <c r="D215" s="104" t="s">
        <v>219</v>
      </c>
      <c r="E215" s="105">
        <v>1030</v>
      </c>
      <c r="F215" s="100">
        <f t="shared" si="0"/>
        <v>4460</v>
      </c>
      <c r="G215" s="106">
        <v>0.446</v>
      </c>
      <c r="H215" s="107">
        <v>52.5</v>
      </c>
      <c r="I215" s="98"/>
      <c r="J215" s="98"/>
      <c r="K215" s="98"/>
      <c r="L215" s="98"/>
    </row>
    <row r="216" spans="2:12" s="99" customFormat="1" ht="0.75" customHeight="1">
      <c r="B216" s="98"/>
      <c r="C216" s="99">
        <v>164</v>
      </c>
      <c r="D216" s="104" t="s">
        <v>1</v>
      </c>
      <c r="E216" s="105">
        <v>1070</v>
      </c>
      <c r="F216" s="100">
        <f t="shared" si="0"/>
        <v>3760</v>
      </c>
      <c r="G216" s="106">
        <v>0.376</v>
      </c>
      <c r="H216" s="107">
        <v>44.6</v>
      </c>
      <c r="I216" s="98"/>
      <c r="J216" s="98"/>
      <c r="K216" s="98"/>
      <c r="L216" s="98"/>
    </row>
    <row r="217" spans="2:12" s="99" customFormat="1" ht="0.75" customHeight="1">
      <c r="B217" s="98"/>
      <c r="C217" s="99">
        <v>172</v>
      </c>
      <c r="D217" s="104" t="s">
        <v>9</v>
      </c>
      <c r="E217" s="105">
        <v>1120</v>
      </c>
      <c r="F217" s="100">
        <f t="shared" si="0"/>
        <v>3300</v>
      </c>
      <c r="G217" s="106">
        <v>0.33</v>
      </c>
      <c r="H217" s="107">
        <v>45.8</v>
      </c>
      <c r="I217" s="98"/>
      <c r="J217" s="98"/>
      <c r="K217" s="98"/>
      <c r="L217" s="98"/>
    </row>
    <row r="218" spans="2:12" s="99" customFormat="1" ht="0.75" customHeight="1">
      <c r="B218" s="98"/>
      <c r="C218" s="99">
        <v>169</v>
      </c>
      <c r="D218" s="104" t="s">
        <v>6</v>
      </c>
      <c r="E218" s="105">
        <v>1140</v>
      </c>
      <c r="F218" s="100">
        <f t="shared" si="0"/>
        <v>3560</v>
      </c>
      <c r="G218" s="106">
        <v>0.356</v>
      </c>
      <c r="H218" s="107">
        <v>39.2</v>
      </c>
      <c r="I218" s="98"/>
      <c r="J218" s="98"/>
      <c r="K218" s="98"/>
      <c r="L218" s="98"/>
    </row>
    <row r="219" spans="2:12" s="99" customFormat="1" ht="0.75" customHeight="1">
      <c r="B219" s="98"/>
      <c r="C219" s="99">
        <v>112</v>
      </c>
      <c r="D219" s="104" t="s">
        <v>174</v>
      </c>
      <c r="E219" s="105">
        <v>1170</v>
      </c>
      <c r="F219" s="100">
        <f t="shared" si="0"/>
        <v>6770.000000000001</v>
      </c>
      <c r="G219" s="106">
        <v>0.677</v>
      </c>
      <c r="H219" s="107">
        <v>68.3</v>
      </c>
      <c r="I219" s="98"/>
      <c r="J219" s="98"/>
      <c r="K219" s="98"/>
      <c r="L219" s="98"/>
    </row>
    <row r="220" spans="2:12" s="99" customFormat="1" ht="0.75" customHeight="1">
      <c r="B220" s="98"/>
      <c r="C220" s="99">
        <v>157</v>
      </c>
      <c r="D220" s="108" t="s">
        <v>222</v>
      </c>
      <c r="E220" s="109">
        <v>1250</v>
      </c>
      <c r="F220" s="100">
        <f t="shared" si="0"/>
        <v>4220</v>
      </c>
      <c r="G220" s="110">
        <v>0.422</v>
      </c>
      <c r="H220" s="111">
        <v>38.2</v>
      </c>
      <c r="I220" s="98"/>
      <c r="J220" s="98"/>
      <c r="K220" s="98"/>
      <c r="L220" s="98"/>
    </row>
    <row r="221" spans="2:12" s="99" customFormat="1" ht="0.75" customHeight="1">
      <c r="B221" s="98"/>
      <c r="C221" s="99">
        <v>167</v>
      </c>
      <c r="D221" s="104" t="s">
        <v>4</v>
      </c>
      <c r="E221" s="105">
        <v>1300</v>
      </c>
      <c r="F221" s="100">
        <f t="shared" si="0"/>
        <v>3630</v>
      </c>
      <c r="G221" s="106">
        <v>0.363</v>
      </c>
      <c r="H221" s="107">
        <v>40.4</v>
      </c>
      <c r="I221" s="98"/>
      <c r="J221" s="98"/>
      <c r="K221" s="98"/>
      <c r="L221" s="98"/>
    </row>
    <row r="222" spans="2:12" s="99" customFormat="1" ht="0.75" customHeight="1">
      <c r="B222" s="98"/>
      <c r="C222" s="99">
        <v>142</v>
      </c>
      <c r="D222" s="104" t="s">
        <v>207</v>
      </c>
      <c r="E222" s="105">
        <v>1310</v>
      </c>
      <c r="F222" s="100">
        <f t="shared" si="0"/>
        <v>4990</v>
      </c>
      <c r="G222" s="106">
        <v>0.499</v>
      </c>
      <c r="H222" s="107">
        <v>59.1</v>
      </c>
      <c r="I222" s="98"/>
      <c r="J222" s="98"/>
      <c r="K222" s="98"/>
      <c r="L222" s="98"/>
    </row>
    <row r="223" spans="2:12" s="99" customFormat="1" ht="0.75" customHeight="1">
      <c r="B223" s="98"/>
      <c r="C223" s="99">
        <v>121</v>
      </c>
      <c r="D223" s="104" t="s">
        <v>183</v>
      </c>
      <c r="E223" s="105">
        <v>1317</v>
      </c>
      <c r="F223" s="100">
        <f t="shared" si="0"/>
        <v>6390</v>
      </c>
      <c r="G223" s="106">
        <v>0.639</v>
      </c>
      <c r="H223" s="107">
        <v>69.4</v>
      </c>
      <c r="I223" s="98"/>
      <c r="J223" s="98"/>
      <c r="K223" s="98"/>
      <c r="L223" s="98"/>
    </row>
    <row r="224" spans="2:12" s="99" customFormat="1" ht="0.75" customHeight="1">
      <c r="B224" s="98"/>
      <c r="C224" s="99">
        <v>146</v>
      </c>
      <c r="D224" s="104" t="s">
        <v>211</v>
      </c>
      <c r="E224" s="105">
        <v>1490</v>
      </c>
      <c r="F224" s="100">
        <f t="shared" si="0"/>
        <v>4890</v>
      </c>
      <c r="G224" s="106">
        <v>0.489</v>
      </c>
      <c r="H224" s="107">
        <v>44.7</v>
      </c>
      <c r="I224" s="98"/>
      <c r="J224" s="98"/>
      <c r="K224" s="98"/>
      <c r="L224" s="98"/>
    </row>
    <row r="225" spans="2:12" s="99" customFormat="1" ht="0.75" customHeight="1">
      <c r="B225" s="98"/>
      <c r="C225" s="99">
        <v>160</v>
      </c>
      <c r="D225" s="104" t="s">
        <v>225</v>
      </c>
      <c r="E225" s="105">
        <v>1490</v>
      </c>
      <c r="F225" s="100">
        <f t="shared" si="0"/>
        <v>3960</v>
      </c>
      <c r="G225" s="106">
        <v>0.396</v>
      </c>
      <c r="H225" s="107">
        <v>41.7</v>
      </c>
      <c r="I225" s="98"/>
      <c r="J225" s="98"/>
      <c r="K225" s="98"/>
      <c r="L225" s="98"/>
    </row>
    <row r="226" spans="2:12" s="99" customFormat="1" ht="0.75" customHeight="1">
      <c r="B226" s="98"/>
      <c r="C226" s="99">
        <v>155</v>
      </c>
      <c r="D226" s="104" t="s">
        <v>220</v>
      </c>
      <c r="E226" s="105">
        <v>1500</v>
      </c>
      <c r="F226" s="100">
        <f t="shared" si="0"/>
        <v>4300</v>
      </c>
      <c r="G226" s="106">
        <v>0.43</v>
      </c>
      <c r="H226" s="107">
        <v>52.3</v>
      </c>
      <c r="I226" s="98"/>
      <c r="J226" s="98"/>
      <c r="K226" s="98"/>
      <c r="L226" s="98"/>
    </row>
    <row r="227" spans="2:12" s="99" customFormat="1" ht="0.75" customHeight="1">
      <c r="B227" s="98"/>
      <c r="C227" s="99">
        <v>138</v>
      </c>
      <c r="D227" s="104" t="s">
        <v>200</v>
      </c>
      <c r="E227" s="105">
        <v>1610</v>
      </c>
      <c r="F227" s="100">
        <f t="shared" si="0"/>
        <v>5020</v>
      </c>
      <c r="G227" s="106">
        <v>0.502</v>
      </c>
      <c r="H227" s="107">
        <v>60.5</v>
      </c>
      <c r="I227" s="98"/>
      <c r="J227" s="98"/>
      <c r="K227" s="98"/>
      <c r="L227" s="98"/>
    </row>
    <row r="228" spans="2:12" s="99" customFormat="1" ht="0.75" customHeight="1">
      <c r="B228" s="98"/>
      <c r="C228" s="99">
        <v>134</v>
      </c>
      <c r="D228" s="108" t="s">
        <v>196</v>
      </c>
      <c r="E228" s="109">
        <v>1620</v>
      </c>
      <c r="F228" s="100">
        <f t="shared" si="0"/>
        <v>5250</v>
      </c>
      <c r="G228" s="110">
        <v>0.525</v>
      </c>
      <c r="H228" s="111">
        <v>53.9</v>
      </c>
      <c r="I228" s="98"/>
      <c r="J228" s="98"/>
      <c r="K228" s="98"/>
      <c r="L228" s="98"/>
    </row>
    <row r="229" spans="2:12" s="99" customFormat="1" ht="0.75" customHeight="1">
      <c r="B229" s="98"/>
      <c r="C229" s="99">
        <v>140</v>
      </c>
      <c r="D229" s="104" t="s">
        <v>202</v>
      </c>
      <c r="E229" s="105">
        <v>1650</v>
      </c>
      <c r="F229" s="100">
        <f t="shared" si="0"/>
        <v>5010</v>
      </c>
      <c r="G229" s="106">
        <v>0.501</v>
      </c>
      <c r="H229" s="107">
        <v>50.3</v>
      </c>
      <c r="I229" s="98"/>
      <c r="J229" s="98"/>
      <c r="K229" s="98"/>
      <c r="L229" s="98"/>
    </row>
    <row r="230" spans="2:12" s="99" customFormat="1" ht="0.75" customHeight="1">
      <c r="B230" s="98"/>
      <c r="C230" s="99">
        <v>141</v>
      </c>
      <c r="D230" s="115" t="s">
        <v>206</v>
      </c>
      <c r="E230" s="116">
        <v>1680</v>
      </c>
      <c r="F230" s="100">
        <f t="shared" si="0"/>
        <v>4990</v>
      </c>
      <c r="G230" s="117">
        <v>0.499</v>
      </c>
      <c r="H230" s="118">
        <v>48</v>
      </c>
      <c r="I230" s="98"/>
      <c r="J230" s="98"/>
      <c r="K230" s="98"/>
      <c r="L230" s="98"/>
    </row>
    <row r="231" spans="2:12" s="99" customFormat="1" ht="0.75" customHeight="1">
      <c r="B231" s="98"/>
      <c r="C231" s="99">
        <v>116</v>
      </c>
      <c r="D231" s="104" t="s">
        <v>178</v>
      </c>
      <c r="E231" s="105">
        <v>1740</v>
      </c>
      <c r="F231" s="100">
        <f t="shared" si="0"/>
        <v>6610</v>
      </c>
      <c r="G231" s="106">
        <v>0.661</v>
      </c>
      <c r="H231" s="107">
        <v>63.3</v>
      </c>
      <c r="I231" s="98"/>
      <c r="J231" s="98"/>
      <c r="K231" s="98"/>
      <c r="L231" s="98"/>
    </row>
    <row r="232" spans="2:12" s="99" customFormat="1" ht="0.75" customHeight="1">
      <c r="B232" s="98"/>
      <c r="C232" s="99">
        <v>135</v>
      </c>
      <c r="D232" s="104" t="s">
        <v>197</v>
      </c>
      <c r="E232" s="105">
        <v>1833</v>
      </c>
      <c r="F232" s="100">
        <f t="shared" si="0"/>
        <v>5110</v>
      </c>
      <c r="G232" s="106">
        <v>0.511</v>
      </c>
      <c r="H232" s="107">
        <v>62.5</v>
      </c>
      <c r="I232" s="98"/>
      <c r="J232" s="98"/>
      <c r="K232" s="98"/>
      <c r="L232" s="98"/>
    </row>
    <row r="233" spans="2:12" s="99" customFormat="1" ht="0.75" customHeight="1">
      <c r="B233" s="98"/>
      <c r="C233" s="99">
        <v>129</v>
      </c>
      <c r="D233" s="104" t="s">
        <v>191</v>
      </c>
      <c r="E233" s="105">
        <v>1860</v>
      </c>
      <c r="F233" s="100">
        <f t="shared" si="0"/>
        <v>5560.000000000001</v>
      </c>
      <c r="G233" s="106">
        <v>0.556</v>
      </c>
      <c r="H233" s="107">
        <v>57.4</v>
      </c>
      <c r="I233" s="98"/>
      <c r="J233" s="98"/>
      <c r="K233" s="98"/>
      <c r="L233" s="98"/>
    </row>
    <row r="234" spans="2:12" s="99" customFormat="1" ht="0.75" customHeight="1">
      <c r="B234" s="98"/>
      <c r="C234" s="99">
        <v>149</v>
      </c>
      <c r="D234" s="104" t="s">
        <v>214</v>
      </c>
      <c r="E234" s="105">
        <v>1860</v>
      </c>
      <c r="F234" s="100">
        <f t="shared" si="0"/>
        <v>4670</v>
      </c>
      <c r="G234" s="106">
        <v>0.467</v>
      </c>
      <c r="H234" s="107">
        <v>49.1</v>
      </c>
      <c r="I234" s="98"/>
      <c r="J234" s="98"/>
      <c r="K234" s="98"/>
      <c r="L234" s="98"/>
    </row>
    <row r="235" spans="2:12" s="99" customFormat="1" ht="0.75" customHeight="1">
      <c r="B235" s="98"/>
      <c r="C235" s="99">
        <v>133</v>
      </c>
      <c r="D235" s="108" t="s">
        <v>195</v>
      </c>
      <c r="E235" s="109">
        <v>1870</v>
      </c>
      <c r="F235" s="100">
        <f t="shared" si="0"/>
        <v>5280</v>
      </c>
      <c r="G235" s="110">
        <v>0.528</v>
      </c>
      <c r="H235" s="111">
        <v>60.2</v>
      </c>
      <c r="I235" s="98"/>
      <c r="J235" s="98"/>
      <c r="K235" s="98"/>
      <c r="L235" s="98"/>
    </row>
    <row r="236" spans="2:12" s="99" customFormat="1" ht="0.75" customHeight="1">
      <c r="B236" s="98"/>
      <c r="C236" s="99">
        <v>143</v>
      </c>
      <c r="D236" s="104" t="s">
        <v>208</v>
      </c>
      <c r="E236" s="105">
        <v>1890</v>
      </c>
      <c r="F236" s="100">
        <f t="shared" si="0"/>
        <v>4990</v>
      </c>
      <c r="G236" s="106">
        <v>0.499</v>
      </c>
      <c r="H236" s="107">
        <v>60.4</v>
      </c>
      <c r="I236" s="98"/>
      <c r="J236" s="98"/>
      <c r="K236" s="98"/>
      <c r="L236" s="98"/>
    </row>
    <row r="237" spans="2:12" s="99" customFormat="1" ht="0.75" customHeight="1">
      <c r="B237" s="98"/>
      <c r="C237" s="99">
        <v>122</v>
      </c>
      <c r="D237" s="104" t="s">
        <v>184</v>
      </c>
      <c r="E237" s="105">
        <v>1910</v>
      </c>
      <c r="F237" s="100">
        <f t="shared" si="0"/>
        <v>6320</v>
      </c>
      <c r="G237" s="106">
        <v>0.632</v>
      </c>
      <c r="H237" s="107">
        <v>68.7</v>
      </c>
      <c r="I237" s="98"/>
      <c r="J237" s="98"/>
      <c r="K237" s="98"/>
      <c r="L237" s="98"/>
    </row>
    <row r="238" spans="2:12" s="99" customFormat="1" ht="0.75" customHeight="1">
      <c r="B238" s="98"/>
      <c r="C238" s="99">
        <v>156</v>
      </c>
      <c r="D238" s="104" t="s">
        <v>221</v>
      </c>
      <c r="E238" s="105">
        <v>1960</v>
      </c>
      <c r="F238" s="100">
        <f t="shared" si="0"/>
        <v>4250</v>
      </c>
      <c r="G238" s="106">
        <v>0.425</v>
      </c>
      <c r="H238" s="107">
        <v>48.5</v>
      </c>
      <c r="I238" s="98"/>
      <c r="J238" s="98"/>
      <c r="K238" s="98"/>
      <c r="L238" s="98"/>
    </row>
    <row r="239" spans="2:12" s="99" customFormat="1" ht="0.75" customHeight="1">
      <c r="B239" s="98"/>
      <c r="C239" s="99">
        <v>137</v>
      </c>
      <c r="D239" s="104" t="s">
        <v>199</v>
      </c>
      <c r="E239" s="105">
        <v>1970</v>
      </c>
      <c r="F239" s="100">
        <f t="shared" si="0"/>
        <v>5030</v>
      </c>
      <c r="G239" s="106">
        <v>0.503</v>
      </c>
      <c r="H239" s="107">
        <v>55.4</v>
      </c>
      <c r="I239" s="98"/>
      <c r="J239" s="98"/>
      <c r="K239" s="98"/>
      <c r="L239" s="98"/>
    </row>
    <row r="240" spans="2:12" s="99" customFormat="1" ht="0.75" customHeight="1">
      <c r="B240" s="98"/>
      <c r="C240" s="99">
        <v>153</v>
      </c>
      <c r="D240" s="104" t="s">
        <v>218</v>
      </c>
      <c r="E240" s="105">
        <v>1990</v>
      </c>
      <c r="F240" s="100">
        <f t="shared" si="0"/>
        <v>4540</v>
      </c>
      <c r="G240" s="106">
        <v>0.454</v>
      </c>
      <c r="H240" s="107">
        <v>51.9</v>
      </c>
      <c r="I240" s="98"/>
      <c r="J240" s="98"/>
      <c r="K240" s="98"/>
      <c r="L240" s="98"/>
    </row>
    <row r="241" spans="2:12" s="99" customFormat="1" ht="0.75" customHeight="1">
      <c r="B241" s="98"/>
      <c r="C241" s="99">
        <v>163</v>
      </c>
      <c r="D241" s="104" t="s">
        <v>0</v>
      </c>
      <c r="E241" s="105">
        <v>2040</v>
      </c>
      <c r="F241" s="100">
        <f t="shared" si="0"/>
        <v>3770</v>
      </c>
      <c r="G241" s="106">
        <v>0.377</v>
      </c>
      <c r="H241" s="107">
        <v>40.2</v>
      </c>
      <c r="I241" s="98"/>
      <c r="J241" s="98"/>
      <c r="K241" s="98"/>
      <c r="L241" s="98"/>
    </row>
    <row r="242" spans="2:12" s="99" customFormat="1" ht="0.75" customHeight="1">
      <c r="B242" s="98"/>
      <c r="C242" s="99">
        <v>150</v>
      </c>
      <c r="D242" s="108" t="s">
        <v>215</v>
      </c>
      <c r="E242" s="109">
        <v>2050</v>
      </c>
      <c r="F242" s="100">
        <f t="shared" si="0"/>
        <v>4630</v>
      </c>
      <c r="G242" s="110">
        <v>0.463</v>
      </c>
      <c r="H242" s="111">
        <v>53.7</v>
      </c>
      <c r="I242" s="98"/>
      <c r="J242" s="98"/>
      <c r="K242" s="98"/>
      <c r="L242" s="98"/>
    </row>
    <row r="243" spans="2:12" s="99" customFormat="1" ht="0.75" customHeight="1">
      <c r="B243" s="98"/>
      <c r="C243" s="99">
        <v>108</v>
      </c>
      <c r="D243" s="104" t="s">
        <v>170</v>
      </c>
      <c r="E243" s="105">
        <v>2070</v>
      </c>
      <c r="F243" s="100">
        <f t="shared" si="0"/>
        <v>6879.999999999999</v>
      </c>
      <c r="G243" s="106">
        <v>0.688</v>
      </c>
      <c r="H243" s="107">
        <v>68.6</v>
      </c>
      <c r="I243" s="98"/>
      <c r="J243" s="98"/>
      <c r="K243" s="98"/>
      <c r="L243" s="98"/>
    </row>
    <row r="244" spans="2:12" s="99" customFormat="1" ht="0.75" customHeight="1">
      <c r="B244" s="98"/>
      <c r="C244" s="99">
        <v>107</v>
      </c>
      <c r="D244" s="104" t="s">
        <v>169</v>
      </c>
      <c r="E244" s="105">
        <v>2150</v>
      </c>
      <c r="F244" s="100">
        <f t="shared" si="0"/>
        <v>7000</v>
      </c>
      <c r="G244" s="106">
        <v>0.7</v>
      </c>
      <c r="H244" s="107">
        <v>68.5</v>
      </c>
      <c r="I244" s="98"/>
      <c r="J244" s="98"/>
      <c r="K244" s="98"/>
      <c r="L244" s="98"/>
    </row>
    <row r="245" spans="2:12" s="99" customFormat="1" ht="0.75" customHeight="1">
      <c r="B245" s="98"/>
      <c r="C245" s="99">
        <v>128</v>
      </c>
      <c r="D245" s="104" t="s">
        <v>190</v>
      </c>
      <c r="E245" s="105">
        <v>2250</v>
      </c>
      <c r="F245" s="100">
        <f t="shared" si="0"/>
        <v>5669.999999999999</v>
      </c>
      <c r="G245" s="106">
        <v>0.567</v>
      </c>
      <c r="H245" s="107">
        <v>57.7</v>
      </c>
      <c r="I245" s="98"/>
      <c r="J245" s="98"/>
      <c r="K245" s="98"/>
      <c r="L245" s="98"/>
    </row>
    <row r="246" spans="2:12" s="99" customFormat="1" ht="0.75" customHeight="1">
      <c r="B246" s="98"/>
      <c r="C246" s="99">
        <v>144</v>
      </c>
      <c r="D246" s="104" t="s">
        <v>209</v>
      </c>
      <c r="E246" s="105">
        <v>2280</v>
      </c>
      <c r="F246" s="100">
        <f t="shared" si="0"/>
        <v>4960</v>
      </c>
      <c r="G246" s="106">
        <v>0.496</v>
      </c>
      <c r="H246" s="107">
        <v>35.4</v>
      </c>
      <c r="I246" s="98"/>
      <c r="J246" s="98"/>
      <c r="K246" s="98"/>
      <c r="L246" s="98"/>
    </row>
    <row r="247" spans="2:12" s="99" customFormat="1" ht="0.75" customHeight="1">
      <c r="B247" s="98"/>
      <c r="C247" s="99">
        <v>113</v>
      </c>
      <c r="D247" s="104" t="s">
        <v>175</v>
      </c>
      <c r="E247" s="105">
        <v>2300</v>
      </c>
      <c r="F247" s="100">
        <f t="shared" si="0"/>
        <v>6720</v>
      </c>
      <c r="G247" s="106">
        <v>0.672</v>
      </c>
      <c r="H247" s="107">
        <v>63.3</v>
      </c>
      <c r="I247" s="98"/>
      <c r="J247" s="98"/>
      <c r="K247" s="98"/>
      <c r="L247" s="98"/>
    </row>
    <row r="248" spans="2:12" s="99" customFormat="1" ht="0.75" customHeight="1">
      <c r="B248" s="98"/>
      <c r="C248" s="99">
        <v>152</v>
      </c>
      <c r="D248" s="104" t="s">
        <v>217</v>
      </c>
      <c r="E248" s="105">
        <v>2370</v>
      </c>
      <c r="F248" s="100">
        <f t="shared" si="0"/>
        <v>4620</v>
      </c>
      <c r="G248" s="106">
        <v>0.462</v>
      </c>
      <c r="H248" s="107">
        <v>46.1</v>
      </c>
      <c r="I248" s="98"/>
      <c r="J248" s="98"/>
      <c r="K248" s="98"/>
      <c r="L248" s="98"/>
    </row>
    <row r="249" spans="2:12" s="99" customFormat="1" ht="0.75" customHeight="1">
      <c r="B249" s="98"/>
      <c r="C249" s="99">
        <v>136</v>
      </c>
      <c r="D249" s="104" t="s">
        <v>198</v>
      </c>
      <c r="E249" s="105">
        <v>2420</v>
      </c>
      <c r="F249" s="100">
        <f t="shared" si="0"/>
        <v>5100</v>
      </c>
      <c r="G249" s="106">
        <v>0.51</v>
      </c>
      <c r="H249" s="107">
        <v>38.6</v>
      </c>
      <c r="I249" s="98"/>
      <c r="J249" s="98"/>
      <c r="K249" s="98"/>
      <c r="L249" s="98"/>
    </row>
    <row r="250" spans="2:12" s="99" customFormat="1" ht="0.75" customHeight="1">
      <c r="B250" s="98"/>
      <c r="C250" s="99">
        <v>120</v>
      </c>
      <c r="D250" s="104" t="s">
        <v>182</v>
      </c>
      <c r="E250" s="109">
        <v>2450</v>
      </c>
      <c r="F250" s="100">
        <f t="shared" si="0"/>
        <v>6430</v>
      </c>
      <c r="G250" s="110">
        <v>0.643</v>
      </c>
      <c r="H250" s="111">
        <v>69.1</v>
      </c>
      <c r="I250" s="98"/>
      <c r="J250" s="98"/>
      <c r="K250" s="98"/>
      <c r="L250" s="98"/>
    </row>
    <row r="251" spans="2:12" s="99" customFormat="1" ht="0.75" customHeight="1">
      <c r="B251" s="98"/>
      <c r="C251" s="99">
        <v>100</v>
      </c>
      <c r="D251" s="104" t="s">
        <v>162</v>
      </c>
      <c r="E251" s="105">
        <v>2460</v>
      </c>
      <c r="F251" s="100">
        <f t="shared" si="0"/>
        <v>7290</v>
      </c>
      <c r="G251" s="106">
        <v>0.729</v>
      </c>
      <c r="H251" s="107">
        <v>69.3</v>
      </c>
      <c r="I251" s="98"/>
      <c r="J251" s="98"/>
      <c r="K251" s="98"/>
      <c r="L251" s="98"/>
    </row>
    <row r="252" spans="2:12" s="99" customFormat="1" ht="0.75" customHeight="1">
      <c r="B252" s="98"/>
      <c r="C252" s="99">
        <v>88</v>
      </c>
      <c r="D252" s="104" t="s">
        <v>149</v>
      </c>
      <c r="E252" s="105">
        <v>2560</v>
      </c>
      <c r="F252" s="100">
        <f t="shared" si="0"/>
        <v>7460</v>
      </c>
      <c r="G252" s="106">
        <v>0.746</v>
      </c>
      <c r="H252" s="107">
        <v>73.4</v>
      </c>
      <c r="I252" s="98"/>
      <c r="J252" s="98"/>
      <c r="K252" s="98"/>
      <c r="L252" s="98"/>
    </row>
    <row r="253" spans="2:12" s="99" customFormat="1" ht="0.75" customHeight="1">
      <c r="B253" s="98"/>
      <c r="C253" s="99">
        <v>131</v>
      </c>
      <c r="D253" s="104" t="s">
        <v>193</v>
      </c>
      <c r="E253" s="105">
        <v>2570</v>
      </c>
      <c r="F253" s="100">
        <f t="shared" si="0"/>
        <v>5480</v>
      </c>
      <c r="G253" s="106">
        <v>0.548</v>
      </c>
      <c r="H253" s="107">
        <v>57</v>
      </c>
      <c r="I253" s="98"/>
      <c r="J253" s="98"/>
      <c r="K253" s="98"/>
      <c r="L253" s="98"/>
    </row>
    <row r="254" spans="2:12" s="99" customFormat="1" ht="0.75" customHeight="1">
      <c r="B254" s="98"/>
      <c r="C254" s="99">
        <v>99</v>
      </c>
      <c r="D254" s="104" t="s">
        <v>161</v>
      </c>
      <c r="E254" s="105">
        <v>2650</v>
      </c>
      <c r="F254" s="100">
        <f t="shared" si="0"/>
        <v>7290</v>
      </c>
      <c r="G254" s="106">
        <v>0.729</v>
      </c>
      <c r="H254" s="107">
        <v>72.1</v>
      </c>
      <c r="I254" s="98"/>
      <c r="J254" s="98"/>
      <c r="K254" s="98"/>
      <c r="L254" s="98"/>
    </row>
    <row r="255" spans="2:12" s="99" customFormat="1" ht="0.75" customHeight="1">
      <c r="B255" s="98"/>
      <c r="C255" s="99">
        <v>101</v>
      </c>
      <c r="D255" s="104" t="s">
        <v>163</v>
      </c>
      <c r="E255" s="105">
        <v>2750</v>
      </c>
      <c r="F255" s="100">
        <f t="shared" si="0"/>
        <v>7270</v>
      </c>
      <c r="G255" s="106">
        <v>0.727</v>
      </c>
      <c r="H255" s="107">
        <v>68.1</v>
      </c>
      <c r="I255" s="98"/>
      <c r="J255" s="98"/>
      <c r="K255" s="98"/>
      <c r="L255" s="98"/>
    </row>
    <row r="256" spans="2:12" s="99" customFormat="1" ht="0.75" customHeight="1">
      <c r="B256" s="98"/>
      <c r="C256" s="99">
        <v>114</v>
      </c>
      <c r="D256" s="104" t="s">
        <v>176</v>
      </c>
      <c r="E256" s="105">
        <v>2830</v>
      </c>
      <c r="F256" s="100">
        <f t="shared" si="0"/>
        <v>6670</v>
      </c>
      <c r="G256" s="106">
        <v>0.667</v>
      </c>
      <c r="H256" s="107">
        <v>68.8</v>
      </c>
      <c r="I256" s="98"/>
      <c r="J256" s="98"/>
      <c r="K256" s="98"/>
      <c r="L256" s="98"/>
    </row>
    <row r="257" spans="2:12" s="99" customFormat="1" ht="0.75" customHeight="1">
      <c r="B257" s="98"/>
      <c r="C257" s="99">
        <v>126</v>
      </c>
      <c r="D257" s="104" t="s">
        <v>188</v>
      </c>
      <c r="E257" s="105">
        <v>2840</v>
      </c>
      <c r="F257" s="100">
        <f t="shared" si="0"/>
        <v>5900</v>
      </c>
      <c r="G257" s="106">
        <v>0.59</v>
      </c>
      <c r="H257" s="107">
        <v>63.3</v>
      </c>
      <c r="I257" s="98"/>
      <c r="J257" s="98"/>
      <c r="K257" s="98"/>
      <c r="L257" s="98"/>
    </row>
    <row r="258" spans="2:12" s="99" customFormat="1" ht="0.75" customHeight="1">
      <c r="B258" s="98"/>
      <c r="C258" s="99">
        <v>111</v>
      </c>
      <c r="D258" s="104" t="s">
        <v>173</v>
      </c>
      <c r="E258" s="105">
        <v>2940</v>
      </c>
      <c r="F258" s="100">
        <f t="shared" si="0"/>
        <v>6820.000000000001</v>
      </c>
      <c r="G258" s="106">
        <v>0.682</v>
      </c>
      <c r="H258" s="107">
        <v>66.2</v>
      </c>
      <c r="I258" s="98"/>
      <c r="J258" s="98"/>
      <c r="K258" s="98"/>
      <c r="L258" s="98"/>
    </row>
    <row r="259" spans="2:12" s="99" customFormat="1" ht="0.75" customHeight="1">
      <c r="B259" s="98"/>
      <c r="C259" s="99">
        <v>89</v>
      </c>
      <c r="D259" s="104" t="s">
        <v>150</v>
      </c>
      <c r="E259" s="105">
        <v>3090</v>
      </c>
      <c r="F259" s="100">
        <f t="shared" si="0"/>
        <v>7440</v>
      </c>
      <c r="G259" s="106">
        <v>0.744</v>
      </c>
      <c r="H259" s="107">
        <v>71.8</v>
      </c>
      <c r="I259" s="98"/>
      <c r="J259" s="98"/>
      <c r="K259" s="98"/>
      <c r="L259" s="98"/>
    </row>
    <row r="260" spans="2:12" s="99" customFormat="1" ht="0.75" customHeight="1">
      <c r="B260" s="98"/>
      <c r="C260" s="99">
        <v>98</v>
      </c>
      <c r="D260" s="104" t="s">
        <v>160</v>
      </c>
      <c r="E260" s="105">
        <v>3180</v>
      </c>
      <c r="F260" s="100">
        <f t="shared" si="0"/>
        <v>7300</v>
      </c>
      <c r="G260" s="106">
        <v>0.73</v>
      </c>
      <c r="H260" s="107">
        <v>72.3</v>
      </c>
      <c r="I260" s="98"/>
      <c r="J260" s="98"/>
      <c r="K260" s="98"/>
      <c r="L260" s="98"/>
    </row>
    <row r="261" spans="2:12" s="99" customFormat="1" ht="0.75" customHeight="1">
      <c r="B261" s="98"/>
      <c r="C261" s="99">
        <v>127</v>
      </c>
      <c r="D261" s="104" t="s">
        <v>189</v>
      </c>
      <c r="E261" s="105">
        <v>3190</v>
      </c>
      <c r="F261" s="100">
        <f t="shared" si="0"/>
        <v>5679.999999999999</v>
      </c>
      <c r="G261" s="106">
        <v>0.568</v>
      </c>
      <c r="H261" s="107">
        <v>68.3</v>
      </c>
      <c r="I261" s="98"/>
      <c r="J261" s="98"/>
      <c r="K261" s="98"/>
      <c r="L261" s="98"/>
    </row>
    <row r="262" spans="2:12" s="99" customFormat="1" ht="0.75" customHeight="1">
      <c r="B262" s="98"/>
      <c r="C262" s="99">
        <v>97</v>
      </c>
      <c r="D262" s="104" t="s">
        <v>158</v>
      </c>
      <c r="E262" s="105">
        <v>3280</v>
      </c>
      <c r="F262" s="100">
        <f t="shared" si="0"/>
        <v>7310</v>
      </c>
      <c r="G262" s="106">
        <v>0.731</v>
      </c>
      <c r="H262" s="107">
        <v>70.5</v>
      </c>
      <c r="I262" s="98"/>
      <c r="J262" s="98"/>
      <c r="K262" s="98"/>
      <c r="L262" s="98"/>
    </row>
    <row r="263" spans="2:12" s="99" customFormat="1" ht="0.75" customHeight="1">
      <c r="B263" s="98"/>
      <c r="C263" s="99">
        <v>109</v>
      </c>
      <c r="D263" s="104" t="s">
        <v>171</v>
      </c>
      <c r="E263" s="105">
        <v>3280</v>
      </c>
      <c r="F263" s="100">
        <f aca="true" t="shared" si="1" ref="F263:F326">G263*10000</f>
        <v>6850.000000000001</v>
      </c>
      <c r="G263" s="106">
        <v>0.685</v>
      </c>
      <c r="H263" s="107">
        <v>71.5</v>
      </c>
      <c r="I263" s="98"/>
      <c r="J263" s="98"/>
      <c r="K263" s="98"/>
      <c r="L263" s="98"/>
    </row>
    <row r="264" spans="2:12" s="99" customFormat="1" ht="0.75" customHeight="1">
      <c r="B264" s="98"/>
      <c r="C264" s="99">
        <v>119</v>
      </c>
      <c r="D264" s="104" t="s">
        <v>181</v>
      </c>
      <c r="E264" s="105">
        <v>3520</v>
      </c>
      <c r="F264" s="100">
        <f t="shared" si="1"/>
        <v>6480</v>
      </c>
      <c r="G264" s="106">
        <v>0.648</v>
      </c>
      <c r="H264" s="107">
        <v>68.3</v>
      </c>
      <c r="I264" s="98"/>
      <c r="J264" s="98"/>
      <c r="K264" s="98"/>
      <c r="L264" s="98"/>
    </row>
    <row r="265" spans="2:12" s="99" customFormat="1" ht="0.75" customHeight="1">
      <c r="B265" s="98"/>
      <c r="C265" s="99">
        <v>125</v>
      </c>
      <c r="D265" s="104" t="s">
        <v>187</v>
      </c>
      <c r="E265" s="105">
        <v>3600</v>
      </c>
      <c r="F265" s="100">
        <f t="shared" si="1"/>
        <v>6060</v>
      </c>
      <c r="G265" s="106">
        <v>0.606</v>
      </c>
      <c r="H265" s="107">
        <v>68.1</v>
      </c>
      <c r="I265" s="98"/>
      <c r="J265" s="98"/>
      <c r="K265" s="98"/>
      <c r="L265" s="98"/>
    </row>
    <row r="266" spans="2:12" s="99" customFormat="1" ht="0.75" customHeight="1">
      <c r="B266" s="98"/>
      <c r="C266" s="99">
        <v>95</v>
      </c>
      <c r="D266" s="104" t="s">
        <v>156</v>
      </c>
      <c r="E266" s="105">
        <v>3680</v>
      </c>
      <c r="F266" s="100">
        <f t="shared" si="1"/>
        <v>7350</v>
      </c>
      <c r="G266" s="106">
        <v>0.735</v>
      </c>
      <c r="H266" s="107">
        <v>73.4</v>
      </c>
      <c r="I266" s="98"/>
      <c r="J266" s="98"/>
      <c r="K266" s="98"/>
      <c r="L266" s="98"/>
    </row>
    <row r="267" spans="2:12" s="99" customFormat="1" ht="0.75" customHeight="1">
      <c r="B267" s="98"/>
      <c r="C267" s="99">
        <v>78</v>
      </c>
      <c r="D267" s="104" t="s">
        <v>139</v>
      </c>
      <c r="E267" s="105">
        <v>3720</v>
      </c>
      <c r="F267" s="100">
        <f t="shared" si="1"/>
        <v>7570</v>
      </c>
      <c r="G267" s="106">
        <v>0.757</v>
      </c>
      <c r="H267" s="107">
        <v>75.5</v>
      </c>
      <c r="I267" s="98"/>
      <c r="J267" s="98"/>
      <c r="K267" s="98"/>
      <c r="L267" s="98"/>
    </row>
    <row r="268" spans="2:12" s="99" customFormat="1" ht="0.75" customHeight="1">
      <c r="B268" s="98"/>
      <c r="C268" s="99">
        <v>85</v>
      </c>
      <c r="D268" s="104" t="s">
        <v>146</v>
      </c>
      <c r="E268" s="105">
        <v>3840</v>
      </c>
      <c r="F268" s="100">
        <f t="shared" si="1"/>
        <v>7510</v>
      </c>
      <c r="G268" s="106">
        <v>0.751</v>
      </c>
      <c r="H268" s="107">
        <v>69.5</v>
      </c>
      <c r="I268" s="98"/>
      <c r="J268" s="98"/>
      <c r="K268" s="98"/>
      <c r="L268" s="98"/>
    </row>
    <row r="269" spans="2:12" s="99" customFormat="1" ht="0.75" customHeight="1">
      <c r="B269" s="98"/>
      <c r="C269" s="99">
        <v>90</v>
      </c>
      <c r="D269" s="104" t="s">
        <v>151</v>
      </c>
      <c r="E269" s="105">
        <v>3870</v>
      </c>
      <c r="F269" s="100">
        <f t="shared" si="1"/>
        <v>7430</v>
      </c>
      <c r="G269" s="106">
        <v>0.743</v>
      </c>
      <c r="H269" s="107">
        <v>70.6</v>
      </c>
      <c r="I269" s="98"/>
      <c r="J269" s="98"/>
      <c r="K269" s="98"/>
      <c r="L269" s="98"/>
    </row>
    <row r="270" spans="2:12" s="99" customFormat="1" ht="0.75" customHeight="1">
      <c r="B270" s="98"/>
      <c r="C270" s="99">
        <v>103</v>
      </c>
      <c r="D270" s="104" t="s">
        <v>165</v>
      </c>
      <c r="E270" s="105">
        <v>4020</v>
      </c>
      <c r="F270" s="100">
        <f t="shared" si="1"/>
        <v>7210</v>
      </c>
      <c r="G270" s="106">
        <v>0.721</v>
      </c>
      <c r="H270" s="107">
        <v>70.6</v>
      </c>
      <c r="I270" s="98"/>
      <c r="J270" s="98"/>
      <c r="K270" s="98"/>
      <c r="L270" s="98"/>
    </row>
    <row r="271" spans="2:12" s="99" customFormat="1" ht="0.75" customHeight="1">
      <c r="B271" s="98"/>
      <c r="C271" s="99">
        <v>83</v>
      </c>
      <c r="D271" s="104" t="s">
        <v>144</v>
      </c>
      <c r="E271" s="105">
        <v>4170</v>
      </c>
      <c r="F271" s="100">
        <f t="shared" si="1"/>
        <v>7520</v>
      </c>
      <c r="G271" s="106">
        <v>0.752</v>
      </c>
      <c r="H271" s="107">
        <v>73.3</v>
      </c>
      <c r="I271" s="98"/>
      <c r="J271" s="98"/>
      <c r="K271" s="98"/>
      <c r="L271" s="98"/>
    </row>
    <row r="272" spans="2:12" s="99" customFormat="1" ht="0.75" customHeight="1">
      <c r="B272" s="98"/>
      <c r="C272" s="99">
        <v>87</v>
      </c>
      <c r="D272" s="104" t="s">
        <v>148</v>
      </c>
      <c r="E272" s="105">
        <v>4320</v>
      </c>
      <c r="F272" s="100">
        <f t="shared" si="1"/>
        <v>7480</v>
      </c>
      <c r="G272" s="106">
        <v>0.748</v>
      </c>
      <c r="H272" s="107">
        <v>66.6</v>
      </c>
      <c r="I272" s="98"/>
      <c r="J272" s="98"/>
      <c r="K272" s="98"/>
      <c r="L272" s="98"/>
    </row>
    <row r="273" spans="2:12" s="99" customFormat="1" ht="0.75" customHeight="1">
      <c r="B273" s="98"/>
      <c r="C273" s="99">
        <v>132</v>
      </c>
      <c r="D273" s="104" t="s">
        <v>194</v>
      </c>
      <c r="E273" s="105">
        <v>4330</v>
      </c>
      <c r="F273" s="100">
        <f t="shared" si="1"/>
        <v>5470</v>
      </c>
      <c r="G273" s="106">
        <v>0.547</v>
      </c>
      <c r="H273" s="107">
        <v>38.2</v>
      </c>
      <c r="I273" s="98"/>
      <c r="J273" s="98"/>
      <c r="K273" s="98"/>
      <c r="L273" s="98"/>
    </row>
    <row r="274" spans="2:12" s="99" customFormat="1" ht="0.75" customHeight="1">
      <c r="B274" s="98"/>
      <c r="C274" s="99">
        <v>75</v>
      </c>
      <c r="D274" s="104" t="s">
        <v>136</v>
      </c>
      <c r="E274" s="109">
        <v>4350</v>
      </c>
      <c r="F274" s="100">
        <f t="shared" si="1"/>
        <v>7660</v>
      </c>
      <c r="G274" s="110">
        <v>0.766</v>
      </c>
      <c r="H274" s="111">
        <v>69.2</v>
      </c>
      <c r="I274" s="98"/>
      <c r="J274" s="98"/>
      <c r="K274" s="98"/>
      <c r="L274" s="98"/>
    </row>
    <row r="275" spans="2:12" s="99" customFormat="1" ht="0.75" customHeight="1">
      <c r="B275" s="98"/>
      <c r="C275" s="99">
        <v>118</v>
      </c>
      <c r="D275" s="104" t="s">
        <v>180</v>
      </c>
      <c r="E275" s="105">
        <v>4400</v>
      </c>
      <c r="F275" s="100">
        <f t="shared" si="1"/>
        <v>6520</v>
      </c>
      <c r="G275" s="106">
        <v>0.652</v>
      </c>
      <c r="H275" s="107">
        <v>65.3</v>
      </c>
      <c r="I275" s="98"/>
      <c r="J275" s="98"/>
      <c r="K275" s="98"/>
      <c r="L275" s="98"/>
    </row>
    <row r="276" spans="2:12" s="99" customFormat="1" ht="0.75" customHeight="1">
      <c r="B276" s="98"/>
      <c r="C276" s="99">
        <v>82</v>
      </c>
      <c r="D276" s="104" t="s">
        <v>143</v>
      </c>
      <c r="E276" s="105">
        <v>4570</v>
      </c>
      <c r="F276" s="100">
        <f t="shared" si="1"/>
        <v>7520</v>
      </c>
      <c r="G276" s="106">
        <v>0.752</v>
      </c>
      <c r="H276" s="107">
        <v>69.4</v>
      </c>
      <c r="I276" s="98"/>
      <c r="J276" s="98"/>
      <c r="K276" s="98"/>
      <c r="L276" s="98"/>
    </row>
    <row r="277" spans="2:12" s="99" customFormat="1" ht="0.75" customHeight="1">
      <c r="B277" s="98"/>
      <c r="C277" s="99">
        <v>77</v>
      </c>
      <c r="D277" s="104" t="s">
        <v>138</v>
      </c>
      <c r="E277" s="105">
        <v>4599</v>
      </c>
      <c r="F277" s="100">
        <f t="shared" si="1"/>
        <v>7620</v>
      </c>
      <c r="G277" s="106">
        <v>0.762</v>
      </c>
      <c r="H277" s="107">
        <v>70.8</v>
      </c>
      <c r="I277" s="98"/>
      <c r="J277" s="98"/>
      <c r="K277" s="98"/>
      <c r="L277" s="98"/>
    </row>
    <row r="278" spans="2:12" s="99" customFormat="1" ht="0.75" customHeight="1">
      <c r="B278" s="98"/>
      <c r="C278" s="99">
        <v>92</v>
      </c>
      <c r="D278" s="104" t="s">
        <v>153</v>
      </c>
      <c r="E278" s="105">
        <v>4690</v>
      </c>
      <c r="F278" s="100">
        <f t="shared" si="1"/>
        <v>7400</v>
      </c>
      <c r="G278" s="106">
        <v>0.74</v>
      </c>
      <c r="H278" s="107">
        <v>63.3</v>
      </c>
      <c r="I278" s="98"/>
      <c r="J278" s="98"/>
      <c r="K278" s="98"/>
      <c r="L278" s="98"/>
    </row>
    <row r="279" spans="2:12" s="99" customFormat="1" ht="0.75" customHeight="1">
      <c r="B279" s="98"/>
      <c r="C279" s="99">
        <v>86</v>
      </c>
      <c r="D279" s="104" t="s">
        <v>147</v>
      </c>
      <c r="E279" s="105">
        <v>4798</v>
      </c>
      <c r="F279" s="100">
        <f t="shared" si="1"/>
        <v>7510</v>
      </c>
      <c r="G279" s="106">
        <v>0.751</v>
      </c>
      <c r="H279" s="107">
        <v>66.8</v>
      </c>
      <c r="I279" s="98"/>
      <c r="J279" s="98"/>
      <c r="K279" s="98"/>
      <c r="L279" s="98"/>
    </row>
    <row r="280" spans="2:12" s="99" customFormat="1" ht="0.75" customHeight="1">
      <c r="B280" s="98"/>
      <c r="C280" s="99">
        <v>81</v>
      </c>
      <c r="D280" s="104" t="s">
        <v>142</v>
      </c>
      <c r="E280" s="105">
        <v>4850</v>
      </c>
      <c r="F280" s="100">
        <f t="shared" si="1"/>
        <v>7540</v>
      </c>
      <c r="G280" s="106">
        <v>0.754</v>
      </c>
      <c r="H280" s="107">
        <v>69.3</v>
      </c>
      <c r="I280" s="98"/>
      <c r="J280" s="98"/>
      <c r="K280" s="98"/>
      <c r="L280" s="98"/>
    </row>
    <row r="281" spans="2:12" s="99" customFormat="1" ht="0.75" customHeight="1">
      <c r="B281" s="98"/>
      <c r="C281" s="99">
        <v>84</v>
      </c>
      <c r="D281" s="104" t="s">
        <v>145</v>
      </c>
      <c r="E281" s="105">
        <v>5210</v>
      </c>
      <c r="F281" s="100">
        <f t="shared" si="1"/>
        <v>7510</v>
      </c>
      <c r="G281" s="106">
        <v>0.751</v>
      </c>
      <c r="H281" s="107">
        <v>70.5</v>
      </c>
      <c r="I281" s="98"/>
      <c r="J281" s="98"/>
      <c r="K281" s="98"/>
      <c r="L281" s="98"/>
    </row>
    <row r="282" spans="2:12" s="99" customFormat="1" ht="0.75" customHeight="1">
      <c r="B282" s="98"/>
      <c r="C282" s="99">
        <v>52</v>
      </c>
      <c r="D282" s="104" t="s">
        <v>110</v>
      </c>
      <c r="E282" s="105">
        <v>5259</v>
      </c>
      <c r="F282" s="100">
        <f t="shared" si="1"/>
        <v>8060.000000000001</v>
      </c>
      <c r="G282" s="106">
        <v>0.806</v>
      </c>
      <c r="H282" s="107">
        <v>76.5</v>
      </c>
      <c r="I282" s="98"/>
      <c r="J282" s="98"/>
      <c r="K282" s="98"/>
      <c r="L282" s="98"/>
    </row>
    <row r="283" spans="2:12" s="99" customFormat="1" ht="0.75" customHeight="1">
      <c r="B283" s="98"/>
      <c r="C283" s="99">
        <v>104</v>
      </c>
      <c r="D283" s="104" t="s">
        <v>166</v>
      </c>
      <c r="E283" s="105">
        <v>5260</v>
      </c>
      <c r="F283" s="100">
        <f t="shared" si="1"/>
        <v>7190</v>
      </c>
      <c r="G283" s="106">
        <v>0.719</v>
      </c>
      <c r="H283" s="107">
        <v>70.4</v>
      </c>
      <c r="I283" s="98"/>
      <c r="J283" s="98"/>
      <c r="K283" s="98"/>
      <c r="L283" s="98"/>
    </row>
    <row r="284" spans="2:12" s="99" customFormat="1" ht="0.75" customHeight="1">
      <c r="B284" s="98"/>
      <c r="C284" s="99">
        <v>80</v>
      </c>
      <c r="D284" s="104" t="s">
        <v>141</v>
      </c>
      <c r="E284" s="105">
        <v>5330</v>
      </c>
      <c r="F284" s="100">
        <f t="shared" si="1"/>
        <v>7550</v>
      </c>
      <c r="G284" s="106">
        <v>0.755</v>
      </c>
      <c r="H284" s="107">
        <v>73.8</v>
      </c>
      <c r="I284" s="98"/>
      <c r="J284" s="98"/>
      <c r="K284" s="98"/>
      <c r="L284" s="98"/>
    </row>
    <row r="285" spans="2:12" s="99" customFormat="1" ht="0.75" customHeight="1">
      <c r="B285" s="98"/>
      <c r="C285" s="99">
        <v>71</v>
      </c>
      <c r="D285" s="104" t="s">
        <v>132</v>
      </c>
      <c r="E285" s="105">
        <v>5360</v>
      </c>
      <c r="F285" s="100">
        <f t="shared" si="1"/>
        <v>7750</v>
      </c>
      <c r="G285" s="106">
        <v>0.775</v>
      </c>
      <c r="H285" s="107">
        <v>72.2</v>
      </c>
      <c r="I285" s="98"/>
      <c r="J285" s="98"/>
      <c r="K285" s="98"/>
      <c r="L285" s="98"/>
    </row>
    <row r="286" spans="2:12" s="99" customFormat="1" ht="0.75" customHeight="1">
      <c r="B286" s="98"/>
      <c r="C286" s="99">
        <v>68</v>
      </c>
      <c r="D286" s="104" t="s">
        <v>129</v>
      </c>
      <c r="E286" s="109">
        <v>5520</v>
      </c>
      <c r="F286" s="100">
        <f t="shared" si="1"/>
        <v>7760</v>
      </c>
      <c r="G286" s="110">
        <v>0.776</v>
      </c>
      <c r="H286" s="111">
        <v>72.9</v>
      </c>
      <c r="I286" s="98"/>
      <c r="J286" s="98"/>
      <c r="K286" s="98"/>
      <c r="L286" s="98"/>
    </row>
    <row r="287" spans="2:12" s="99" customFormat="1" ht="0.75" customHeight="1">
      <c r="B287" s="98"/>
      <c r="C287" s="99">
        <v>102</v>
      </c>
      <c r="D287" s="104" t="s">
        <v>164</v>
      </c>
      <c r="E287" s="105">
        <v>5570</v>
      </c>
      <c r="F287" s="100">
        <f t="shared" si="1"/>
        <v>7270</v>
      </c>
      <c r="G287" s="106">
        <v>0.727</v>
      </c>
      <c r="H287" s="107">
        <v>69.7</v>
      </c>
      <c r="I287" s="98"/>
      <c r="J287" s="98"/>
      <c r="K287" s="98"/>
      <c r="L287" s="98"/>
    </row>
    <row r="288" spans="2:12" s="99" customFormat="1" ht="0.75" customHeight="1">
      <c r="B288" s="98"/>
      <c r="C288" s="99">
        <v>69</v>
      </c>
      <c r="D288" s="104" t="s">
        <v>130</v>
      </c>
      <c r="E288" s="105">
        <v>5670</v>
      </c>
      <c r="F288" s="100">
        <f t="shared" si="1"/>
        <v>7750</v>
      </c>
      <c r="G288" s="106">
        <v>0.775</v>
      </c>
      <c r="H288" s="107">
        <v>73.5</v>
      </c>
      <c r="I288" s="98"/>
      <c r="J288" s="98"/>
      <c r="K288" s="98"/>
      <c r="L288" s="98"/>
    </row>
    <row r="289" spans="2:12" s="99" customFormat="1" ht="0.75" customHeight="1">
      <c r="B289" s="98"/>
      <c r="C289" s="99">
        <v>67</v>
      </c>
      <c r="D289" s="104" t="s">
        <v>128</v>
      </c>
      <c r="E289" s="105">
        <v>5690</v>
      </c>
      <c r="F289" s="100">
        <f t="shared" si="1"/>
        <v>7760</v>
      </c>
      <c r="G289" s="106">
        <v>0.776</v>
      </c>
      <c r="H289" s="107">
        <v>71.7</v>
      </c>
      <c r="I289" s="98"/>
      <c r="J289" s="98"/>
      <c r="K289" s="98"/>
      <c r="L289" s="98"/>
    </row>
    <row r="290" spans="2:12" s="99" customFormat="1" ht="0.75" customHeight="1">
      <c r="B290" s="98"/>
      <c r="C290" s="99">
        <v>59</v>
      </c>
      <c r="D290" s="104" t="s">
        <v>120</v>
      </c>
      <c r="E290" s="105">
        <v>5750</v>
      </c>
      <c r="F290" s="100">
        <f t="shared" si="1"/>
        <v>7880</v>
      </c>
      <c r="G290" s="106">
        <v>0.788</v>
      </c>
      <c r="H290" s="107">
        <v>74.4</v>
      </c>
      <c r="I290" s="98"/>
      <c r="J290" s="98"/>
      <c r="K290" s="98"/>
      <c r="L290" s="98"/>
    </row>
    <row r="291" spans="2:12" s="99" customFormat="1" ht="0.75" customHeight="1">
      <c r="B291" s="98"/>
      <c r="C291" s="99">
        <v>72</v>
      </c>
      <c r="D291" s="104" t="s">
        <v>133</v>
      </c>
      <c r="E291" s="105">
        <v>5830</v>
      </c>
      <c r="F291" s="100">
        <f t="shared" si="1"/>
        <v>7730</v>
      </c>
      <c r="G291" s="106">
        <v>0.773</v>
      </c>
      <c r="H291" s="107">
        <v>70.5</v>
      </c>
      <c r="I291" s="98"/>
      <c r="J291" s="98"/>
      <c r="K291" s="98"/>
      <c r="L291" s="98"/>
    </row>
    <row r="292" spans="2:12" s="99" customFormat="1" ht="0.75" customHeight="1">
      <c r="B292" s="98"/>
      <c r="C292" s="99">
        <v>96</v>
      </c>
      <c r="D292" s="104" t="s">
        <v>157</v>
      </c>
      <c r="E292" s="105">
        <v>5890</v>
      </c>
      <c r="F292" s="100">
        <f t="shared" si="1"/>
        <v>7340</v>
      </c>
      <c r="G292" s="106">
        <v>0.734</v>
      </c>
      <c r="H292" s="107">
        <v>70.1</v>
      </c>
      <c r="I292" s="98"/>
      <c r="J292" s="98"/>
      <c r="K292" s="98"/>
      <c r="L292" s="98"/>
    </row>
    <row r="293" spans="2:12" s="99" customFormat="1" ht="0.75" customHeight="1">
      <c r="B293" s="98"/>
      <c r="C293" s="99">
        <v>66</v>
      </c>
      <c r="D293" s="108" t="s">
        <v>127</v>
      </c>
      <c r="E293" s="109">
        <v>5970</v>
      </c>
      <c r="F293" s="100">
        <f t="shared" si="1"/>
        <v>7770</v>
      </c>
      <c r="G293" s="110">
        <v>0.777</v>
      </c>
      <c r="H293" s="111">
        <v>73.8</v>
      </c>
      <c r="I293" s="98"/>
      <c r="J293" s="98"/>
      <c r="K293" s="98"/>
      <c r="L293" s="98"/>
    </row>
    <row r="294" spans="2:12" s="99" customFormat="1" ht="0.75" customHeight="1">
      <c r="B294" s="98"/>
      <c r="C294" s="99">
        <v>117</v>
      </c>
      <c r="D294" s="104" t="s">
        <v>179</v>
      </c>
      <c r="E294" s="105">
        <v>5990</v>
      </c>
      <c r="F294" s="100">
        <f t="shared" si="1"/>
        <v>6530</v>
      </c>
      <c r="G294" s="106">
        <v>0.653</v>
      </c>
      <c r="H294" s="107">
        <v>56.6</v>
      </c>
      <c r="I294" s="98"/>
      <c r="J294" s="98"/>
      <c r="K294" s="98"/>
      <c r="L294" s="98"/>
    </row>
    <row r="295" spans="2:12" s="99" customFormat="1" ht="0.75" customHeight="1">
      <c r="B295" s="98"/>
      <c r="C295" s="99">
        <v>105</v>
      </c>
      <c r="D295" s="104" t="s">
        <v>167</v>
      </c>
      <c r="E295" s="105">
        <v>6000</v>
      </c>
      <c r="F295" s="100">
        <f t="shared" si="1"/>
        <v>7190</v>
      </c>
      <c r="G295" s="106">
        <v>0.719</v>
      </c>
      <c r="H295" s="107">
        <v>69.8</v>
      </c>
      <c r="I295" s="98"/>
      <c r="J295" s="98"/>
      <c r="K295" s="98"/>
      <c r="L295" s="98"/>
    </row>
    <row r="296" spans="2:12" s="99" customFormat="1" ht="0.75" customHeight="1">
      <c r="B296" s="98"/>
      <c r="C296" s="99">
        <v>106</v>
      </c>
      <c r="D296" s="104" t="s">
        <v>168</v>
      </c>
      <c r="E296" s="105">
        <v>6090</v>
      </c>
      <c r="F296" s="100">
        <f t="shared" si="1"/>
        <v>7040</v>
      </c>
      <c r="G296" s="106">
        <v>0.704</v>
      </c>
      <c r="H296" s="107">
        <v>69.2</v>
      </c>
      <c r="I296" s="98"/>
      <c r="J296" s="98"/>
      <c r="K296" s="98"/>
      <c r="L296" s="98"/>
    </row>
    <row r="297" spans="2:12" s="99" customFormat="1" ht="0.75" customHeight="1">
      <c r="B297" s="98"/>
      <c r="C297" s="99">
        <v>60</v>
      </c>
      <c r="D297" s="104" t="s">
        <v>121</v>
      </c>
      <c r="E297" s="105">
        <v>6110</v>
      </c>
      <c r="F297" s="100">
        <f t="shared" si="1"/>
        <v>7840</v>
      </c>
      <c r="G297" s="106">
        <v>0.784</v>
      </c>
      <c r="H297" s="107">
        <v>73.3</v>
      </c>
      <c r="I297" s="98"/>
      <c r="J297" s="98"/>
      <c r="K297" s="98"/>
      <c r="L297" s="98"/>
    </row>
    <row r="298" spans="2:12" s="99" customFormat="1" ht="0.75" customHeight="1">
      <c r="B298" s="98"/>
      <c r="C298" s="99">
        <v>70</v>
      </c>
      <c r="D298" s="104" t="s">
        <v>131</v>
      </c>
      <c r="E298" s="105">
        <v>6180</v>
      </c>
      <c r="F298" s="100">
        <f t="shared" si="1"/>
        <v>7750</v>
      </c>
      <c r="G298" s="106">
        <v>0.775</v>
      </c>
      <c r="H298" s="107">
        <v>69.5</v>
      </c>
      <c r="I298" s="98"/>
      <c r="J298" s="98"/>
      <c r="K298" s="98"/>
      <c r="L298" s="98"/>
    </row>
    <row r="299" spans="2:12" s="99" customFormat="1" ht="0.75" customHeight="1">
      <c r="B299" s="98"/>
      <c r="C299" s="99">
        <v>91</v>
      </c>
      <c r="D299" s="104" t="s">
        <v>152</v>
      </c>
      <c r="E299" s="105">
        <v>6390</v>
      </c>
      <c r="F299" s="100">
        <f t="shared" si="1"/>
        <v>7400</v>
      </c>
      <c r="G299" s="106">
        <v>0.74</v>
      </c>
      <c r="H299" s="107">
        <v>72.5</v>
      </c>
      <c r="I299" s="98"/>
      <c r="J299" s="98"/>
      <c r="K299" s="98"/>
      <c r="L299" s="98"/>
    </row>
    <row r="300" spans="2:12" s="99" customFormat="1" ht="0.75" customHeight="1">
      <c r="B300" s="98"/>
      <c r="C300" s="99">
        <v>74</v>
      </c>
      <c r="D300" s="104" t="s">
        <v>135</v>
      </c>
      <c r="E300" s="105">
        <v>6400</v>
      </c>
      <c r="F300" s="100">
        <f t="shared" si="1"/>
        <v>7680</v>
      </c>
      <c r="G300" s="106">
        <v>0.768</v>
      </c>
      <c r="H300" s="107">
        <v>68.9</v>
      </c>
      <c r="I300" s="98"/>
      <c r="J300" s="98"/>
      <c r="K300" s="98"/>
      <c r="L300" s="98"/>
    </row>
    <row r="301" spans="2:12" s="99" customFormat="1" ht="0.75" customHeight="1">
      <c r="B301" s="98"/>
      <c r="C301" s="99">
        <v>76</v>
      </c>
      <c r="D301" s="104" t="s">
        <v>137</v>
      </c>
      <c r="E301" s="105">
        <v>6500</v>
      </c>
      <c r="F301" s="100">
        <f t="shared" si="1"/>
        <v>7650</v>
      </c>
      <c r="G301" s="106">
        <v>0.765</v>
      </c>
      <c r="H301" s="107">
        <v>65.8</v>
      </c>
      <c r="I301" s="98"/>
      <c r="J301" s="98"/>
      <c r="K301" s="98"/>
      <c r="L301" s="98"/>
    </row>
    <row r="302" spans="2:12" s="99" customFormat="1" ht="0.75" customHeight="1">
      <c r="B302" s="98"/>
      <c r="C302" s="99">
        <v>93</v>
      </c>
      <c r="D302" s="104" t="s">
        <v>154</v>
      </c>
      <c r="E302" s="105">
        <v>6740</v>
      </c>
      <c r="F302" s="100">
        <f t="shared" si="1"/>
        <v>7380</v>
      </c>
      <c r="G302" s="106">
        <v>0.738</v>
      </c>
      <c r="H302" s="107">
        <v>65.3</v>
      </c>
      <c r="I302" s="98"/>
      <c r="J302" s="98"/>
      <c r="K302" s="98"/>
      <c r="L302" s="98"/>
    </row>
    <row r="303" spans="2:12" s="99" customFormat="1" ht="0.75" customHeight="1">
      <c r="B303" s="98"/>
      <c r="C303" s="99">
        <v>57</v>
      </c>
      <c r="D303" s="104" t="s">
        <v>118</v>
      </c>
      <c r="E303" s="105">
        <v>6890</v>
      </c>
      <c r="F303" s="100">
        <f t="shared" si="1"/>
        <v>7950</v>
      </c>
      <c r="G303" s="106">
        <v>0.795</v>
      </c>
      <c r="H303" s="107">
        <v>70.9</v>
      </c>
      <c r="I303" s="98"/>
      <c r="J303" s="98"/>
      <c r="K303" s="98"/>
      <c r="L303" s="98"/>
    </row>
    <row r="304" spans="2:12" s="99" customFormat="1" ht="0.75" customHeight="1">
      <c r="B304" s="98"/>
      <c r="C304" s="99">
        <v>94</v>
      </c>
      <c r="D304" s="104" t="s">
        <v>155</v>
      </c>
      <c r="E304" s="105">
        <v>7020</v>
      </c>
      <c r="F304" s="100">
        <f t="shared" si="1"/>
        <v>7370</v>
      </c>
      <c r="G304" s="106">
        <v>0.737</v>
      </c>
      <c r="H304" s="107">
        <v>66.7</v>
      </c>
      <c r="I304" s="98"/>
      <c r="J304" s="98"/>
      <c r="K304" s="98"/>
      <c r="L304" s="98"/>
    </row>
    <row r="305" spans="2:12" s="99" customFormat="1" ht="0.75" customHeight="1">
      <c r="B305" s="98"/>
      <c r="C305" s="99">
        <v>64</v>
      </c>
      <c r="D305" s="104" t="s">
        <v>125</v>
      </c>
      <c r="E305" s="105">
        <v>7040</v>
      </c>
      <c r="F305" s="100">
        <f t="shared" si="1"/>
        <v>7790</v>
      </c>
      <c r="G305" s="106">
        <v>0.779</v>
      </c>
      <c r="H305" s="107">
        <v>71.8</v>
      </c>
      <c r="I305" s="98"/>
      <c r="J305" s="98"/>
      <c r="K305" s="98"/>
      <c r="L305" s="98"/>
    </row>
    <row r="306" spans="2:12" s="99" customFormat="1" ht="0.75" customHeight="1">
      <c r="B306" s="98"/>
      <c r="C306" s="99">
        <v>63</v>
      </c>
      <c r="D306" s="104" t="s">
        <v>124</v>
      </c>
      <c r="E306" s="105">
        <v>7100</v>
      </c>
      <c r="F306" s="100">
        <f t="shared" si="1"/>
        <v>7790</v>
      </c>
      <c r="G306" s="106">
        <v>0.779</v>
      </c>
      <c r="H306" s="107">
        <v>66.6</v>
      </c>
      <c r="I306" s="98"/>
      <c r="J306" s="98"/>
      <c r="K306" s="98"/>
      <c r="L306" s="98"/>
    </row>
    <row r="307" spans="2:12" s="99" customFormat="1" ht="0.75" customHeight="1">
      <c r="B307" s="98"/>
      <c r="C307" s="99">
        <v>123</v>
      </c>
      <c r="D307" s="104" t="s">
        <v>185</v>
      </c>
      <c r="E307" s="105">
        <v>7120</v>
      </c>
      <c r="F307" s="100">
        <f t="shared" si="1"/>
        <v>6270</v>
      </c>
      <c r="G307" s="106">
        <v>0.627</v>
      </c>
      <c r="H307" s="107">
        <v>47.4</v>
      </c>
      <c r="I307" s="98"/>
      <c r="J307" s="98"/>
      <c r="K307" s="98"/>
      <c r="L307" s="98"/>
    </row>
    <row r="308" spans="2:12" s="99" customFormat="1" ht="0.75" customHeight="1">
      <c r="B308" s="98"/>
      <c r="C308" s="99">
        <v>65</v>
      </c>
      <c r="D308" s="104" t="s">
        <v>126</v>
      </c>
      <c r="E308" s="105">
        <v>7360</v>
      </c>
      <c r="F308" s="100">
        <f t="shared" si="1"/>
        <v>7770</v>
      </c>
      <c r="G308" s="106">
        <v>0.777</v>
      </c>
      <c r="H308" s="107">
        <v>67.8</v>
      </c>
      <c r="I308" s="98"/>
      <c r="J308" s="98"/>
      <c r="K308" s="98"/>
      <c r="L308" s="98"/>
    </row>
    <row r="309" spans="2:12" s="99" customFormat="1" ht="0.75" customHeight="1">
      <c r="B309" s="98"/>
      <c r="C309" s="99">
        <v>61</v>
      </c>
      <c r="D309" s="104" t="s">
        <v>122</v>
      </c>
      <c r="E309" s="105">
        <v>7570</v>
      </c>
      <c r="F309" s="100">
        <f t="shared" si="1"/>
        <v>7830</v>
      </c>
      <c r="G309" s="106">
        <v>0.783</v>
      </c>
      <c r="H309" s="107">
        <v>72.4</v>
      </c>
      <c r="I309" s="98"/>
      <c r="J309" s="98"/>
      <c r="K309" s="98"/>
      <c r="L309" s="98"/>
    </row>
    <row r="310" spans="2:12" s="99" customFormat="1" ht="0.75" customHeight="1">
      <c r="B310" s="98"/>
      <c r="C310" s="99">
        <v>53</v>
      </c>
      <c r="D310" s="104" t="s">
        <v>111</v>
      </c>
      <c r="E310" s="105">
        <v>7620</v>
      </c>
      <c r="F310" s="100">
        <f t="shared" si="1"/>
        <v>8040.000000000001</v>
      </c>
      <c r="G310" s="106">
        <v>0.804</v>
      </c>
      <c r="H310" s="107">
        <v>69.6</v>
      </c>
      <c r="I310" s="98"/>
      <c r="J310" s="98"/>
      <c r="K310" s="98"/>
      <c r="L310" s="98"/>
    </row>
    <row r="311" spans="2:12" s="99" customFormat="1" ht="0.75" customHeight="1">
      <c r="B311" s="98"/>
      <c r="C311" s="99">
        <v>50</v>
      </c>
      <c r="D311" s="108" t="s">
        <v>108</v>
      </c>
      <c r="E311" s="109">
        <v>7730</v>
      </c>
      <c r="F311" s="100">
        <f t="shared" si="1"/>
        <v>8110.000000000001</v>
      </c>
      <c r="G311" s="110">
        <v>0.811</v>
      </c>
      <c r="H311" s="111">
        <v>70.5</v>
      </c>
      <c r="I311" s="98"/>
      <c r="J311" s="98"/>
      <c r="K311" s="98"/>
      <c r="L311" s="98"/>
    </row>
    <row r="312" spans="2:12" s="99" customFormat="1" ht="0.75" customHeight="1">
      <c r="B312" s="98"/>
      <c r="C312" s="99">
        <v>124</v>
      </c>
      <c r="D312" s="104" t="s">
        <v>186</v>
      </c>
      <c r="E312" s="105">
        <v>7820</v>
      </c>
      <c r="F312" s="100">
        <f t="shared" si="1"/>
        <v>6140</v>
      </c>
      <c r="G312" s="106">
        <v>0.614</v>
      </c>
      <c r="H312" s="107">
        <v>44.7</v>
      </c>
      <c r="I312" s="98"/>
      <c r="J312" s="98"/>
      <c r="K312" s="98"/>
      <c r="L312" s="98"/>
    </row>
    <row r="313" spans="2:12" s="99" customFormat="1" ht="0.75" customHeight="1">
      <c r="B313" s="98"/>
      <c r="C313" s="99">
        <v>40</v>
      </c>
      <c r="D313" s="104" t="s">
        <v>98</v>
      </c>
      <c r="E313" s="105">
        <v>8400</v>
      </c>
      <c r="F313" s="100">
        <f t="shared" si="1"/>
        <v>8340</v>
      </c>
      <c r="G313" s="106">
        <v>0.834</v>
      </c>
      <c r="H313" s="107">
        <v>75</v>
      </c>
      <c r="I313" s="98"/>
      <c r="J313" s="98"/>
      <c r="K313" s="98"/>
      <c r="L313" s="98"/>
    </row>
    <row r="314" spans="2:12" s="99" customFormat="1" ht="0.75" customHeight="1">
      <c r="B314" s="98"/>
      <c r="C314" s="99">
        <v>55</v>
      </c>
      <c r="D314" s="104" t="s">
        <v>113</v>
      </c>
      <c r="E314" s="105">
        <v>8430</v>
      </c>
      <c r="F314" s="100">
        <f t="shared" si="1"/>
        <v>8000</v>
      </c>
      <c r="G314" s="106">
        <v>0.8</v>
      </c>
      <c r="H314" s="107">
        <v>73.1</v>
      </c>
      <c r="I314" s="98"/>
      <c r="J314" s="98"/>
      <c r="K314" s="98"/>
      <c r="L314" s="98"/>
    </row>
    <row r="315" spans="2:12" s="99" customFormat="1" ht="0.75" customHeight="1">
      <c r="B315" s="98"/>
      <c r="C315" s="99">
        <v>45</v>
      </c>
      <c r="D315" s="108" t="s">
        <v>103</v>
      </c>
      <c r="E315" s="109">
        <v>8470</v>
      </c>
      <c r="F315" s="100">
        <f t="shared" si="1"/>
        <v>8240</v>
      </c>
      <c r="G315" s="110">
        <v>0.824</v>
      </c>
      <c r="H315" s="111">
        <v>72.3</v>
      </c>
      <c r="I315" s="98"/>
      <c r="J315" s="98"/>
      <c r="K315" s="98"/>
      <c r="L315" s="98"/>
    </row>
    <row r="316" spans="2:12" s="99" customFormat="1" ht="0.75" customHeight="1">
      <c r="B316" s="98"/>
      <c r="C316" s="99">
        <v>58</v>
      </c>
      <c r="D316" s="104" t="s">
        <v>119</v>
      </c>
      <c r="E316" s="105">
        <v>8750</v>
      </c>
      <c r="F316" s="100">
        <f t="shared" si="1"/>
        <v>7900</v>
      </c>
      <c r="G316" s="106">
        <v>0.79</v>
      </c>
      <c r="H316" s="107">
        <v>72.8</v>
      </c>
      <c r="I316" s="98"/>
      <c r="J316" s="98"/>
      <c r="K316" s="98"/>
      <c r="L316" s="98"/>
    </row>
    <row r="317" spans="2:12" s="99" customFormat="1" ht="0.75" customHeight="1">
      <c r="B317" s="98"/>
      <c r="C317" s="99">
        <v>54</v>
      </c>
      <c r="D317" s="104" t="s">
        <v>112</v>
      </c>
      <c r="E317" s="105">
        <v>9100</v>
      </c>
      <c r="F317" s="100">
        <f t="shared" si="1"/>
        <v>8020.000000000001</v>
      </c>
      <c r="G317" s="106">
        <v>0.802</v>
      </c>
      <c r="H317" s="107">
        <v>71.5</v>
      </c>
      <c r="I317" s="98"/>
      <c r="J317" s="98"/>
      <c r="K317" s="98"/>
      <c r="L317" s="98"/>
    </row>
    <row r="318" spans="2:12" s="99" customFormat="1" ht="0.75" customHeight="1">
      <c r="B318" s="98"/>
      <c r="C318" s="99">
        <v>47</v>
      </c>
      <c r="D318" s="104" t="s">
        <v>105</v>
      </c>
      <c r="E318" s="105">
        <v>9170</v>
      </c>
      <c r="F318" s="100">
        <f t="shared" si="1"/>
        <v>8179.999999999999</v>
      </c>
      <c r="G318" s="106">
        <v>0.818</v>
      </c>
      <c r="H318" s="107">
        <v>74</v>
      </c>
      <c r="I318" s="98"/>
      <c r="J318" s="98"/>
      <c r="K318" s="98"/>
      <c r="L318" s="98"/>
    </row>
    <row r="319" spans="2:12" s="99" customFormat="1" ht="0.75" customHeight="1">
      <c r="B319" s="98"/>
      <c r="C319" s="99">
        <v>43</v>
      </c>
      <c r="D319" s="104" t="s">
        <v>101</v>
      </c>
      <c r="E319" s="105">
        <v>9190</v>
      </c>
      <c r="F319" s="100">
        <f t="shared" si="1"/>
        <v>8310</v>
      </c>
      <c r="G319" s="106">
        <v>0.831</v>
      </c>
      <c r="H319" s="107">
        <v>75.8</v>
      </c>
      <c r="I319" s="98"/>
      <c r="J319" s="98"/>
      <c r="K319" s="98"/>
      <c r="L319" s="98"/>
    </row>
    <row r="320" spans="2:12" s="99" customFormat="1" ht="0.75" customHeight="1">
      <c r="B320" s="98"/>
      <c r="C320" s="99">
        <v>35</v>
      </c>
      <c r="D320" s="104" t="s">
        <v>93</v>
      </c>
      <c r="E320" s="105">
        <v>9450</v>
      </c>
      <c r="F320" s="100">
        <f t="shared" si="1"/>
        <v>8410</v>
      </c>
      <c r="G320" s="106">
        <v>0.841</v>
      </c>
      <c r="H320" s="107">
        <v>73.6</v>
      </c>
      <c r="I320" s="98"/>
      <c r="J320" s="98"/>
      <c r="K320" s="98"/>
      <c r="L320" s="98"/>
    </row>
    <row r="321" spans="2:12" s="99" customFormat="1" ht="0.75" customHeight="1">
      <c r="B321" s="98"/>
      <c r="C321" s="99">
        <v>42</v>
      </c>
      <c r="D321" s="104" t="s">
        <v>100</v>
      </c>
      <c r="E321" s="105">
        <v>9460</v>
      </c>
      <c r="F321" s="100">
        <f t="shared" si="1"/>
        <v>8320</v>
      </c>
      <c r="G321" s="106">
        <v>0.832</v>
      </c>
      <c r="H321" s="107">
        <v>77.9</v>
      </c>
      <c r="I321" s="98"/>
      <c r="J321" s="98"/>
      <c r="K321" s="98"/>
      <c r="L321" s="98"/>
    </row>
    <row r="322" spans="2:12" s="99" customFormat="1" ht="0.75" customHeight="1">
      <c r="B322" s="98"/>
      <c r="C322" s="99">
        <v>62</v>
      </c>
      <c r="D322" s="104" t="s">
        <v>123</v>
      </c>
      <c r="E322" s="105">
        <v>9860</v>
      </c>
      <c r="F322" s="100">
        <f t="shared" si="1"/>
        <v>7790</v>
      </c>
      <c r="G322" s="106">
        <v>0.779</v>
      </c>
      <c r="H322" s="107">
        <v>71.6</v>
      </c>
      <c r="I322" s="98"/>
      <c r="J322" s="98"/>
      <c r="K322" s="98"/>
      <c r="L322" s="98"/>
    </row>
    <row r="323" spans="2:12" s="99" customFormat="1" ht="0.75" customHeight="1">
      <c r="B323" s="98"/>
      <c r="C323" s="99">
        <v>41</v>
      </c>
      <c r="D323" s="108" t="s">
        <v>99</v>
      </c>
      <c r="E323" s="109">
        <v>10170</v>
      </c>
      <c r="F323" s="100">
        <f t="shared" si="1"/>
        <v>8330</v>
      </c>
      <c r="G323" s="110">
        <v>0.833</v>
      </c>
      <c r="H323" s="111">
        <v>71.2</v>
      </c>
      <c r="I323" s="98"/>
      <c r="J323" s="98"/>
      <c r="K323" s="98"/>
      <c r="L323" s="98"/>
    </row>
    <row r="324" spans="2:12" s="99" customFormat="1" ht="0.75" customHeight="1">
      <c r="B324" s="98"/>
      <c r="C324" s="99">
        <v>56</v>
      </c>
      <c r="D324" s="104" t="s">
        <v>117</v>
      </c>
      <c r="E324" s="105">
        <v>10170</v>
      </c>
      <c r="F324" s="100">
        <f t="shared" si="1"/>
        <v>7980</v>
      </c>
      <c r="G324" s="106">
        <v>0.798</v>
      </c>
      <c r="H324" s="107">
        <v>73.9</v>
      </c>
      <c r="I324" s="98"/>
      <c r="J324" s="98"/>
      <c r="K324" s="98"/>
      <c r="L324" s="98"/>
    </row>
    <row r="325" spans="2:12" s="99" customFormat="1" ht="0.75" customHeight="1">
      <c r="B325" s="98"/>
      <c r="C325" s="99">
        <v>110</v>
      </c>
      <c r="D325" s="104" t="s">
        <v>172</v>
      </c>
      <c r="E325" s="105">
        <v>11290</v>
      </c>
      <c r="F325" s="100">
        <f t="shared" si="1"/>
        <v>6840.000000000001</v>
      </c>
      <c r="G325" s="106">
        <v>0.684</v>
      </c>
      <c r="H325" s="107">
        <v>50.9</v>
      </c>
      <c r="I325" s="98"/>
      <c r="J325" s="98"/>
      <c r="K325" s="98"/>
      <c r="L325" s="98"/>
    </row>
    <row r="326" spans="2:12" s="99" customFormat="1" ht="0.75" customHeight="1">
      <c r="B326" s="98"/>
      <c r="C326" s="99">
        <v>51</v>
      </c>
      <c r="D326" s="104" t="s">
        <v>109</v>
      </c>
      <c r="E326" s="105">
        <v>11300</v>
      </c>
      <c r="F326" s="100">
        <f t="shared" si="1"/>
        <v>8080.000000000001</v>
      </c>
      <c r="G326" s="106">
        <v>0.808</v>
      </c>
      <c r="H326" s="107">
        <v>70</v>
      </c>
      <c r="I326" s="98"/>
      <c r="J326" s="98"/>
      <c r="K326" s="98"/>
      <c r="L326" s="98"/>
    </row>
    <row r="327" spans="2:12" s="99" customFormat="1" ht="0.75" customHeight="1">
      <c r="B327" s="98"/>
      <c r="C327" s="99">
        <v>34</v>
      </c>
      <c r="D327" s="104" t="s">
        <v>92</v>
      </c>
      <c r="E327" s="105">
        <v>11320</v>
      </c>
      <c r="F327" s="100">
        <f>G327*10000</f>
        <v>8490</v>
      </c>
      <c r="G327" s="106">
        <v>0.849</v>
      </c>
      <c r="H327" s="107">
        <v>73.9</v>
      </c>
      <c r="I327" s="98"/>
      <c r="J327" s="98"/>
      <c r="K327" s="98"/>
      <c r="L327" s="98"/>
    </row>
    <row r="328" spans="2:12" s="99" customFormat="1" ht="0.75" customHeight="1">
      <c r="B328" s="98"/>
      <c r="C328" s="99">
        <v>39</v>
      </c>
      <c r="D328" s="104" t="s">
        <v>97</v>
      </c>
      <c r="E328" s="105">
        <v>11960</v>
      </c>
      <c r="F328" s="100">
        <f>G328*10000</f>
        <v>8360</v>
      </c>
      <c r="G328" s="106">
        <v>0.836</v>
      </c>
      <c r="H328" s="107">
        <v>73.3</v>
      </c>
      <c r="I328" s="98"/>
      <c r="J328" s="98"/>
      <c r="K328" s="98"/>
      <c r="L328" s="98"/>
    </row>
    <row r="329" spans="2:12" s="99" customFormat="1" ht="0.75" customHeight="1">
      <c r="B329" s="98"/>
      <c r="C329" s="99">
        <v>79</v>
      </c>
      <c r="D329" s="104" t="s">
        <v>140</v>
      </c>
      <c r="E329" s="105">
        <v>12040</v>
      </c>
      <c r="F329" s="100">
        <f>G329*10000</f>
        <v>7550</v>
      </c>
      <c r="G329" s="106">
        <v>0.755</v>
      </c>
      <c r="H329" s="107">
        <v>72.2</v>
      </c>
      <c r="I329" s="98"/>
      <c r="J329" s="98"/>
      <c r="K329" s="98"/>
      <c r="L329" s="98"/>
    </row>
    <row r="330" spans="2:12" s="99" customFormat="1" ht="0.75" customHeight="1">
      <c r="B330" s="98"/>
      <c r="C330" s="99">
        <v>38</v>
      </c>
      <c r="D330" s="104" t="s">
        <v>96</v>
      </c>
      <c r="E330" s="105">
        <v>12340</v>
      </c>
      <c r="F330" s="100">
        <f>G330*10000</f>
        <v>8370</v>
      </c>
      <c r="G330" s="106">
        <v>0.837</v>
      </c>
      <c r="H330" s="107">
        <v>71.5</v>
      </c>
      <c r="I330" s="98"/>
      <c r="J330" s="98"/>
      <c r="K330" s="98"/>
      <c r="L330" s="98"/>
    </row>
    <row r="331" spans="2:12" s="99" customFormat="1" ht="0.75" customHeight="1">
      <c r="B331" s="98"/>
      <c r="C331" s="99">
        <v>33</v>
      </c>
      <c r="D331" s="104" t="s">
        <v>91</v>
      </c>
      <c r="E331" s="105">
        <v>13160</v>
      </c>
      <c r="F331" s="100">
        <f>G331*10000</f>
        <v>8560</v>
      </c>
      <c r="G331" s="106">
        <v>0.856</v>
      </c>
      <c r="H331" s="107">
        <v>78.1</v>
      </c>
      <c r="I331" s="98"/>
      <c r="J331" s="98"/>
      <c r="K331" s="98"/>
      <c r="L331" s="98"/>
    </row>
    <row r="332" spans="2:12" s="99" customFormat="1" ht="0.75" customHeight="1">
      <c r="B332" s="98"/>
      <c r="C332" s="99">
        <v>73</v>
      </c>
      <c r="D332" s="104" t="s">
        <v>134</v>
      </c>
      <c r="E332" s="105">
        <v>13330</v>
      </c>
      <c r="F332" s="100">
        <f>G332*10000</f>
        <v>7690</v>
      </c>
      <c r="G332" s="106">
        <v>0.769</v>
      </c>
      <c r="H332" s="107">
        <v>71.9</v>
      </c>
      <c r="I332" s="98"/>
      <c r="J332" s="98"/>
      <c r="K332" s="98"/>
      <c r="L332" s="98"/>
    </row>
    <row r="333" spans="2:12" s="99" customFormat="1" ht="0.75" customHeight="1">
      <c r="B333" s="98"/>
      <c r="C333" s="99">
        <v>32</v>
      </c>
      <c r="D333" s="104" t="s">
        <v>90</v>
      </c>
      <c r="E333" s="105">
        <v>14720</v>
      </c>
      <c r="F333" s="100">
        <f>G333*10000</f>
        <v>8610</v>
      </c>
      <c r="G333" s="106">
        <v>0.861</v>
      </c>
      <c r="H333" s="107">
        <v>75.1</v>
      </c>
      <c r="I333" s="98"/>
      <c r="J333" s="98"/>
      <c r="K333" s="98"/>
      <c r="L333" s="98"/>
    </row>
    <row r="334" spans="2:12" s="99" customFormat="1" ht="0.75" customHeight="1">
      <c r="B334" s="98"/>
      <c r="C334" s="99">
        <v>115</v>
      </c>
      <c r="D334" s="108" t="s">
        <v>177</v>
      </c>
      <c r="E334" s="109">
        <v>15073</v>
      </c>
      <c r="F334" s="100">
        <f>G334*10000</f>
        <v>6640</v>
      </c>
      <c r="G334" s="110">
        <v>0.664</v>
      </c>
      <c r="H334" s="111">
        <v>49</v>
      </c>
      <c r="I334" s="98"/>
      <c r="J334" s="98"/>
      <c r="K334" s="98"/>
      <c r="L334" s="98"/>
    </row>
    <row r="335" spans="2:12" s="99" customFormat="1" ht="0.75" customHeight="1">
      <c r="B335" s="98"/>
      <c r="C335" s="99">
        <v>30</v>
      </c>
      <c r="D335" s="104" t="s">
        <v>88</v>
      </c>
      <c r="E335" s="105">
        <v>15090</v>
      </c>
      <c r="F335" s="100">
        <f>G335*10000</f>
        <v>8790</v>
      </c>
      <c r="G335" s="106">
        <v>0.879</v>
      </c>
      <c r="H335" s="107">
        <v>75.2</v>
      </c>
      <c r="I335" s="98"/>
      <c r="J335" s="98"/>
      <c r="K335" s="98"/>
      <c r="L335" s="98"/>
    </row>
    <row r="336" spans="2:12" s="99" customFormat="1" ht="0.75" customHeight="1">
      <c r="B336" s="98"/>
      <c r="C336" s="99">
        <v>27</v>
      </c>
      <c r="D336" s="104" t="s">
        <v>85</v>
      </c>
      <c r="E336" s="105">
        <v>15560</v>
      </c>
      <c r="F336" s="100">
        <f>G336*10000</f>
        <v>8880</v>
      </c>
      <c r="G336" s="106">
        <v>0.888</v>
      </c>
      <c r="H336" s="107">
        <v>76.9</v>
      </c>
      <c r="I336" s="98"/>
      <c r="J336" s="98"/>
      <c r="K336" s="98"/>
      <c r="L336" s="98"/>
    </row>
    <row r="337" spans="2:12" s="99" customFormat="1" ht="0.75" customHeight="1">
      <c r="B337" s="98"/>
      <c r="C337" s="99">
        <v>37</v>
      </c>
      <c r="D337" s="104" t="s">
        <v>95</v>
      </c>
      <c r="E337" s="105">
        <v>16060</v>
      </c>
      <c r="F337" s="100">
        <f>G337*10000</f>
        <v>8390</v>
      </c>
      <c r="G337" s="106">
        <v>0.839</v>
      </c>
      <c r="H337" s="107">
        <v>73.7</v>
      </c>
      <c r="I337" s="98"/>
      <c r="J337" s="98"/>
      <c r="K337" s="98"/>
      <c r="L337" s="98"/>
    </row>
    <row r="338" spans="2:12" s="99" customFormat="1" ht="0.75" customHeight="1">
      <c r="B338" s="98"/>
      <c r="C338" s="99">
        <v>49</v>
      </c>
      <c r="D338" s="104" t="s">
        <v>107</v>
      </c>
      <c r="E338" s="105">
        <v>16270</v>
      </c>
      <c r="F338" s="100">
        <f>G338*10000</f>
        <v>8120.000000000001</v>
      </c>
      <c r="G338" s="106">
        <v>0.812</v>
      </c>
      <c r="H338" s="107">
        <v>67.2</v>
      </c>
      <c r="I338" s="98"/>
      <c r="J338" s="98"/>
      <c r="K338" s="98"/>
      <c r="L338" s="98"/>
    </row>
    <row r="339" spans="2:12" s="99" customFormat="1" ht="0.75" customHeight="1">
      <c r="B339" s="98"/>
      <c r="C339" s="99">
        <v>36</v>
      </c>
      <c r="D339" s="104" t="s">
        <v>94</v>
      </c>
      <c r="E339" s="105">
        <v>17030</v>
      </c>
      <c r="F339" s="100">
        <f>G339*10000</f>
        <v>8400</v>
      </c>
      <c r="G339" s="106">
        <v>0.84</v>
      </c>
      <c r="H339" s="107">
        <v>72.7</v>
      </c>
      <c r="I339" s="98"/>
      <c r="J339" s="98"/>
      <c r="K339" s="98"/>
      <c r="L339" s="98"/>
    </row>
    <row r="340" spans="2:12" s="99" customFormat="1" ht="0.75" customHeight="1">
      <c r="B340" s="98"/>
      <c r="C340" s="99">
        <v>29</v>
      </c>
      <c r="D340" s="104" t="s">
        <v>87</v>
      </c>
      <c r="E340" s="105">
        <v>17130</v>
      </c>
      <c r="F340" s="100">
        <f>G340*10000</f>
        <v>8810</v>
      </c>
      <c r="G340" s="106">
        <v>0.881</v>
      </c>
      <c r="H340" s="107">
        <v>75.9</v>
      </c>
      <c r="I340" s="98"/>
      <c r="J340" s="98"/>
      <c r="K340" s="98"/>
      <c r="L340" s="98"/>
    </row>
    <row r="341" spans="2:12" s="99" customFormat="1" ht="0.75" customHeight="1">
      <c r="B341" s="98"/>
      <c r="C341" s="99">
        <v>24</v>
      </c>
      <c r="D341" s="104" t="s">
        <v>82</v>
      </c>
      <c r="E341" s="105">
        <v>17440</v>
      </c>
      <c r="F341" s="100">
        <f>G341*10000</f>
        <v>8920</v>
      </c>
      <c r="G341" s="106">
        <v>0.892</v>
      </c>
      <c r="H341" s="107">
        <v>78.1</v>
      </c>
      <c r="I341" s="98"/>
      <c r="J341" s="98"/>
      <c r="K341" s="98"/>
      <c r="L341" s="98"/>
    </row>
    <row r="342" spans="2:12" s="99" customFormat="1" ht="0.75" customHeight="1">
      <c r="B342" s="98"/>
      <c r="C342" s="99">
        <v>23</v>
      </c>
      <c r="D342" s="104" t="s">
        <v>81</v>
      </c>
      <c r="E342" s="105">
        <v>18150</v>
      </c>
      <c r="F342" s="100">
        <f>G342*10000</f>
        <v>8960</v>
      </c>
      <c r="G342" s="106">
        <v>0.896</v>
      </c>
      <c r="H342" s="107">
        <v>75.9</v>
      </c>
      <c r="I342" s="98"/>
      <c r="J342" s="98"/>
      <c r="K342" s="98"/>
      <c r="L342" s="98"/>
    </row>
    <row r="343" spans="2:12" s="99" customFormat="1" ht="0.75" customHeight="1">
      <c r="B343" s="98"/>
      <c r="C343" s="99">
        <v>46</v>
      </c>
      <c r="D343" s="104" t="s">
        <v>104</v>
      </c>
      <c r="E343" s="105">
        <v>18700</v>
      </c>
      <c r="F343" s="100">
        <f>G343*10000</f>
        <v>8200</v>
      </c>
      <c r="G343" s="106">
        <v>0.82</v>
      </c>
      <c r="H343" s="107">
        <v>76.3</v>
      </c>
      <c r="I343" s="98"/>
      <c r="J343" s="98"/>
      <c r="K343" s="98"/>
      <c r="L343" s="98"/>
    </row>
    <row r="344" spans="2:12" s="99" customFormat="1" ht="0.75" customHeight="1">
      <c r="B344" s="98"/>
      <c r="C344" s="99">
        <v>20</v>
      </c>
      <c r="D344" s="104" t="s">
        <v>78</v>
      </c>
      <c r="E344" s="105">
        <v>19160</v>
      </c>
      <c r="F344" s="100">
        <f>G344*10000</f>
        <v>9170</v>
      </c>
      <c r="G344" s="106">
        <v>0.917</v>
      </c>
      <c r="H344" s="107">
        <v>78.1</v>
      </c>
      <c r="I344" s="98"/>
      <c r="J344" s="98"/>
      <c r="K344" s="98"/>
      <c r="L344" s="98"/>
    </row>
    <row r="345" spans="2:12" s="99" customFormat="1" ht="0.75" customHeight="1">
      <c r="B345" s="98"/>
      <c r="C345" s="99">
        <v>31</v>
      </c>
      <c r="D345" s="104" t="s">
        <v>89</v>
      </c>
      <c r="E345" s="105">
        <v>19210</v>
      </c>
      <c r="F345" s="100">
        <f>G345*10000</f>
        <v>8720</v>
      </c>
      <c r="G345" s="106">
        <v>0.872</v>
      </c>
      <c r="H345" s="107">
        <v>76.1</v>
      </c>
      <c r="I345" s="98"/>
      <c r="J345" s="98"/>
      <c r="K345" s="98"/>
      <c r="L345" s="98"/>
    </row>
    <row r="346" spans="2:12" s="99" customFormat="1" ht="0.75" customHeight="1">
      <c r="B346" s="98"/>
      <c r="C346" s="99">
        <v>22</v>
      </c>
      <c r="D346" s="104" t="s">
        <v>80</v>
      </c>
      <c r="E346" s="105">
        <v>19790</v>
      </c>
      <c r="F346" s="100">
        <f>G346*10000</f>
        <v>9050</v>
      </c>
      <c r="G346" s="106">
        <v>0.905</v>
      </c>
      <c r="H346" s="107">
        <v>78.9</v>
      </c>
      <c r="I346" s="98"/>
      <c r="J346" s="98"/>
      <c r="K346" s="98"/>
      <c r="L346" s="98"/>
    </row>
    <row r="347" spans="2:12" s="99" customFormat="1" ht="0.75" customHeight="1">
      <c r="B347" s="98"/>
      <c r="C347" s="99">
        <v>44</v>
      </c>
      <c r="D347" s="104" t="s">
        <v>102</v>
      </c>
      <c r="E347" s="105">
        <v>19844</v>
      </c>
      <c r="F347" s="100">
        <f>G347*10000</f>
        <v>8260</v>
      </c>
      <c r="G347" s="106">
        <v>0.826</v>
      </c>
      <c r="H347" s="107">
        <v>71.8</v>
      </c>
      <c r="I347" s="98"/>
      <c r="J347" s="98"/>
      <c r="K347" s="98"/>
      <c r="L347" s="98"/>
    </row>
    <row r="348" spans="2:12" s="99" customFormat="1" ht="0.75" customHeight="1">
      <c r="B348" s="98"/>
      <c r="C348" s="99">
        <v>19</v>
      </c>
      <c r="D348" s="104" t="s">
        <v>77</v>
      </c>
      <c r="E348" s="105">
        <v>20150</v>
      </c>
      <c r="F348" s="100">
        <f>G348*10000</f>
        <v>9180</v>
      </c>
      <c r="G348" s="106">
        <v>0.918</v>
      </c>
      <c r="H348" s="107">
        <v>79.1</v>
      </c>
      <c r="I348" s="98"/>
      <c r="J348" s="98"/>
      <c r="K348" s="98"/>
      <c r="L348" s="98"/>
    </row>
    <row r="349" spans="2:12" s="99" customFormat="1" ht="0.75" customHeight="1">
      <c r="B349" s="98"/>
      <c r="C349" s="99">
        <v>48</v>
      </c>
      <c r="D349" s="104" t="s">
        <v>106</v>
      </c>
      <c r="E349" s="105">
        <v>20530</v>
      </c>
      <c r="F349" s="100">
        <f>G349*10000</f>
        <v>8159.999999999999</v>
      </c>
      <c r="G349" s="106">
        <v>0.816</v>
      </c>
      <c r="H349" s="107">
        <v>74.4</v>
      </c>
      <c r="I349" s="98"/>
      <c r="J349" s="98"/>
      <c r="K349" s="98"/>
      <c r="L349" s="98"/>
    </row>
    <row r="350" spans="2:12" s="99" customFormat="1" ht="0.75" customHeight="1">
      <c r="B350" s="98"/>
      <c r="C350" s="99">
        <v>25</v>
      </c>
      <c r="D350" s="104" t="s">
        <v>83</v>
      </c>
      <c r="E350" s="105">
        <v>21190</v>
      </c>
      <c r="F350" s="100">
        <f>G350*10000</f>
        <v>8910</v>
      </c>
      <c r="G350" s="106">
        <v>0.891</v>
      </c>
      <c r="H350" s="107">
        <v>78.1</v>
      </c>
      <c r="I350" s="98"/>
      <c r="J350" s="98"/>
      <c r="K350" s="98"/>
      <c r="L350" s="98"/>
    </row>
    <row r="351" spans="2:12" s="99" customFormat="1" ht="0.75" customHeight="1">
      <c r="B351" s="98"/>
      <c r="C351" s="99">
        <v>28</v>
      </c>
      <c r="D351" s="104" t="s">
        <v>86</v>
      </c>
      <c r="E351" s="105">
        <v>22680</v>
      </c>
      <c r="F351" s="100">
        <f>G351*10000</f>
        <v>8840</v>
      </c>
      <c r="G351" s="106">
        <v>0.884</v>
      </c>
      <c r="H351" s="107">
        <v>77.8</v>
      </c>
      <c r="I351" s="98"/>
      <c r="J351" s="98"/>
      <c r="K351" s="98"/>
      <c r="L351" s="98"/>
    </row>
    <row r="352" spans="2:12" s="99" customFormat="1" ht="0.75" customHeight="1">
      <c r="B352" s="98"/>
      <c r="C352" s="99">
        <v>17</v>
      </c>
      <c r="D352" s="104" t="s">
        <v>75</v>
      </c>
      <c r="E352" s="105">
        <v>23990</v>
      </c>
      <c r="F352" s="100">
        <f>G352*10000</f>
        <v>9250</v>
      </c>
      <c r="G352" s="106">
        <v>0.925</v>
      </c>
      <c r="H352" s="107">
        <v>78.7</v>
      </c>
      <c r="I352" s="98"/>
      <c r="J352" s="98"/>
      <c r="K352" s="98"/>
      <c r="L352" s="98"/>
    </row>
    <row r="353" spans="2:12" s="99" customFormat="1" ht="0.75" customHeight="1">
      <c r="B353" s="98"/>
      <c r="C353" s="99">
        <v>13</v>
      </c>
      <c r="D353" s="104" t="s">
        <v>71</v>
      </c>
      <c r="E353" s="105">
        <v>24160</v>
      </c>
      <c r="F353" s="100">
        <f>G353*10000</f>
        <v>9300</v>
      </c>
      <c r="G353" s="106">
        <v>0.93</v>
      </c>
      <c r="H353" s="107">
        <v>77.9</v>
      </c>
      <c r="I353" s="98"/>
      <c r="J353" s="98"/>
      <c r="K353" s="98"/>
      <c r="L353" s="98"/>
    </row>
    <row r="354" spans="2:12" s="99" customFormat="1" ht="0.75" customHeight="1">
      <c r="B354" s="98"/>
      <c r="C354" s="99">
        <v>3</v>
      </c>
      <c r="D354" s="104" t="s">
        <v>61</v>
      </c>
      <c r="E354" s="105">
        <v>24180</v>
      </c>
      <c r="F354" s="100">
        <f>G354*10000</f>
        <v>9410</v>
      </c>
      <c r="G354" s="106">
        <v>0.941</v>
      </c>
      <c r="H354" s="107">
        <v>79.9</v>
      </c>
      <c r="I354" s="98"/>
      <c r="J354" s="98"/>
      <c r="K354" s="98"/>
      <c r="L354" s="98"/>
    </row>
    <row r="355" spans="2:12" s="99" customFormat="1" ht="0.75" customHeight="1">
      <c r="B355" s="98"/>
      <c r="C355" s="99">
        <v>14</v>
      </c>
      <c r="D355" s="104" t="s">
        <v>72</v>
      </c>
      <c r="E355" s="105">
        <v>24430</v>
      </c>
      <c r="F355" s="100">
        <f>G355*10000</f>
        <v>9300</v>
      </c>
      <c r="G355" s="106">
        <v>0.93</v>
      </c>
      <c r="H355" s="107">
        <v>77.8</v>
      </c>
      <c r="I355" s="98"/>
      <c r="J355" s="98"/>
      <c r="K355" s="98"/>
      <c r="L355" s="98"/>
    </row>
    <row r="356" spans="2:12" s="99" customFormat="1" ht="0.75" customHeight="1">
      <c r="B356" s="98"/>
      <c r="C356" s="99">
        <v>21</v>
      </c>
      <c r="D356" s="104" t="s">
        <v>79</v>
      </c>
      <c r="E356" s="105">
        <v>24670</v>
      </c>
      <c r="F356" s="100">
        <f>G356*10000</f>
        <v>9160</v>
      </c>
      <c r="G356" s="106">
        <v>0.916</v>
      </c>
      <c r="H356" s="107">
        <v>78.6</v>
      </c>
      <c r="I356" s="98"/>
      <c r="J356" s="98"/>
      <c r="K356" s="98"/>
      <c r="L356" s="98"/>
    </row>
    <row r="357" spans="2:12" s="99" customFormat="1" ht="0.75" customHeight="1">
      <c r="B357" s="98"/>
      <c r="C357" s="99">
        <v>26</v>
      </c>
      <c r="D357" s="104" t="s">
        <v>84</v>
      </c>
      <c r="E357" s="105">
        <v>24850</v>
      </c>
      <c r="F357" s="100">
        <f>G357*10000</f>
        <v>8890</v>
      </c>
      <c r="G357" s="106">
        <v>0.889</v>
      </c>
      <c r="H357" s="107">
        <v>79.7</v>
      </c>
      <c r="I357" s="98"/>
      <c r="J357" s="98"/>
      <c r="K357" s="98"/>
      <c r="L357" s="98"/>
    </row>
    <row r="358" spans="2:12" s="99" customFormat="1" ht="0.75" customHeight="1">
      <c r="B358" s="98"/>
      <c r="C358" s="99">
        <v>9</v>
      </c>
      <c r="D358" s="104" t="s">
        <v>67</v>
      </c>
      <c r="E358" s="105">
        <v>25130</v>
      </c>
      <c r="F358" s="100">
        <f>G358*10000</f>
        <v>9320</v>
      </c>
      <c r="G358" s="106">
        <v>0.932</v>
      </c>
      <c r="H358" s="107">
        <v>81.3</v>
      </c>
      <c r="I358" s="98"/>
      <c r="J358" s="98"/>
      <c r="K358" s="98"/>
      <c r="L358" s="98"/>
    </row>
    <row r="359" spans="2:12" s="99" customFormat="1" ht="0.75" customHeight="1">
      <c r="B359" s="98"/>
      <c r="C359" s="99">
        <v>18</v>
      </c>
      <c r="D359" s="104" t="s">
        <v>76</v>
      </c>
      <c r="E359" s="105">
        <v>25350</v>
      </c>
      <c r="F359" s="100">
        <f>G359*10000</f>
        <v>9210</v>
      </c>
      <c r="G359" s="106">
        <v>0.921</v>
      </c>
      <c r="H359" s="107">
        <v>78</v>
      </c>
      <c r="I359" s="98"/>
      <c r="J359" s="98"/>
      <c r="K359" s="98"/>
      <c r="L359" s="98"/>
    </row>
    <row r="360" spans="2:12" s="99" customFormat="1" ht="0.75" customHeight="1">
      <c r="B360" s="98"/>
      <c r="C360" s="99">
        <v>4</v>
      </c>
      <c r="D360" s="104" t="s">
        <v>62</v>
      </c>
      <c r="E360" s="105">
        <v>25370</v>
      </c>
      <c r="F360" s="100">
        <f>G360*10000</f>
        <v>9390</v>
      </c>
      <c r="G360" s="106">
        <v>0.939</v>
      </c>
      <c r="H360" s="107">
        <v>79</v>
      </c>
      <c r="I360" s="98"/>
      <c r="J360" s="98"/>
      <c r="K360" s="98"/>
      <c r="L360" s="98"/>
    </row>
    <row r="361" spans="2:12" s="99" customFormat="1" ht="0.75" customHeight="1">
      <c r="B361" s="98"/>
      <c r="C361" s="99">
        <v>6</v>
      </c>
      <c r="D361" s="104" t="s">
        <v>64</v>
      </c>
      <c r="E361" s="105">
        <v>25520</v>
      </c>
      <c r="F361" s="100">
        <f>G361*10000</f>
        <v>9370</v>
      </c>
      <c r="G361" s="106">
        <v>0.937</v>
      </c>
      <c r="H361" s="107">
        <v>78.5</v>
      </c>
      <c r="I361" s="98"/>
      <c r="J361" s="98"/>
      <c r="K361" s="98"/>
      <c r="L361" s="98"/>
    </row>
    <row r="362" spans="2:12" s="99" customFormat="1" ht="0.75" customHeight="1">
      <c r="B362" s="98"/>
      <c r="C362" s="99">
        <v>16</v>
      </c>
      <c r="D362" s="104" t="s">
        <v>74</v>
      </c>
      <c r="E362" s="105">
        <v>26730</v>
      </c>
      <c r="F362" s="100">
        <f>G362*10000</f>
        <v>9290</v>
      </c>
      <c r="G362" s="106">
        <v>0.929</v>
      </c>
      <c r="H362" s="107">
        <v>78.3</v>
      </c>
      <c r="I362" s="98"/>
      <c r="J362" s="98"/>
      <c r="K362" s="98"/>
      <c r="L362" s="98"/>
    </row>
    <row r="363" spans="2:12" s="99" customFormat="1" ht="0.75" customHeight="1">
      <c r="B363" s="98"/>
      <c r="C363" s="99">
        <v>8</v>
      </c>
      <c r="D363" s="104" t="s">
        <v>66</v>
      </c>
      <c r="E363" s="105">
        <v>27130</v>
      </c>
      <c r="F363" s="100">
        <f>G363*10000</f>
        <v>9370</v>
      </c>
      <c r="G363" s="106">
        <v>0.937</v>
      </c>
      <c r="H363" s="107">
        <v>79.2</v>
      </c>
      <c r="I363" s="98"/>
      <c r="J363" s="98"/>
      <c r="K363" s="98"/>
      <c r="L363" s="98"/>
    </row>
    <row r="364" spans="2:12" s="99" customFormat="1" ht="0.75" customHeight="1">
      <c r="B364" s="98"/>
      <c r="C364" s="99">
        <v>5</v>
      </c>
      <c r="D364" s="104" t="s">
        <v>63</v>
      </c>
      <c r="E364" s="105">
        <v>27190</v>
      </c>
      <c r="F364" s="100">
        <f>G364*10000</f>
        <v>9380</v>
      </c>
      <c r="G364" s="106">
        <v>0.938</v>
      </c>
      <c r="H364" s="107">
        <v>78.2</v>
      </c>
      <c r="I364" s="98"/>
      <c r="J364" s="98"/>
      <c r="K364" s="98"/>
      <c r="L364" s="98"/>
    </row>
    <row r="365" spans="2:12" s="99" customFormat="1" ht="0.75" customHeight="1">
      <c r="B365" s="98"/>
      <c r="C365" s="99">
        <v>10</v>
      </c>
      <c r="D365" s="104" t="s">
        <v>68</v>
      </c>
      <c r="E365" s="105">
        <v>28100</v>
      </c>
      <c r="F365" s="100">
        <f>G365*10000</f>
        <v>9320</v>
      </c>
      <c r="G365" s="106">
        <v>0.932</v>
      </c>
      <c r="H365" s="107">
        <v>79</v>
      </c>
      <c r="I365" s="98"/>
      <c r="J365" s="98"/>
      <c r="K365" s="98"/>
      <c r="L365" s="98"/>
    </row>
    <row r="366" spans="2:12" s="99" customFormat="1" ht="0.75" customHeight="1">
      <c r="B366" s="98"/>
      <c r="C366" s="99">
        <v>11</v>
      </c>
      <c r="D366" s="104" t="s">
        <v>69</v>
      </c>
      <c r="E366" s="105">
        <v>29000</v>
      </c>
      <c r="F366" s="100">
        <f>G366*10000</f>
        <v>9300</v>
      </c>
      <c r="G366" s="106">
        <v>0.93</v>
      </c>
      <c r="H366" s="107">
        <v>76.4</v>
      </c>
      <c r="I366" s="98"/>
      <c r="J366" s="98"/>
      <c r="K366" s="98"/>
      <c r="L366" s="98"/>
    </row>
    <row r="367" spans="2:12" s="99" customFormat="1" ht="0.75" customHeight="1">
      <c r="B367" s="98"/>
      <c r="C367" s="99">
        <v>1</v>
      </c>
      <c r="D367" s="104" t="s">
        <v>59</v>
      </c>
      <c r="E367" s="105">
        <v>29620</v>
      </c>
      <c r="F367" s="100">
        <f>G367*10000</f>
        <v>9440</v>
      </c>
      <c r="G367" s="106">
        <v>0.944</v>
      </c>
      <c r="H367" s="107">
        <v>78.7</v>
      </c>
      <c r="I367" s="98"/>
      <c r="J367" s="98"/>
      <c r="K367" s="98"/>
      <c r="L367" s="98"/>
    </row>
    <row r="368" spans="2:12" s="99" customFormat="1" ht="0.75" customHeight="1">
      <c r="B368" s="98"/>
      <c r="C368" s="99">
        <v>2</v>
      </c>
      <c r="D368" s="104" t="s">
        <v>60</v>
      </c>
      <c r="E368" s="105">
        <v>29990</v>
      </c>
      <c r="F368" s="100">
        <f>G368*10000</f>
        <v>9420</v>
      </c>
      <c r="G368" s="106">
        <v>0.942</v>
      </c>
      <c r="H368" s="107">
        <v>79.6</v>
      </c>
      <c r="I368" s="98"/>
      <c r="J368" s="98"/>
      <c r="K368" s="98"/>
      <c r="L368" s="98"/>
    </row>
    <row r="369" spans="2:12" s="99" customFormat="1" ht="0.75" customHeight="1">
      <c r="B369" s="98"/>
      <c r="C369" s="99">
        <v>12</v>
      </c>
      <c r="D369" s="104" t="s">
        <v>70</v>
      </c>
      <c r="E369" s="105">
        <v>32410</v>
      </c>
      <c r="F369" s="100">
        <f>G369*10000</f>
        <v>9300</v>
      </c>
      <c r="G369" s="106">
        <v>0.93</v>
      </c>
      <c r="H369" s="107">
        <v>76.7</v>
      </c>
      <c r="I369" s="98"/>
      <c r="J369" s="98"/>
      <c r="K369" s="98"/>
      <c r="L369" s="98"/>
    </row>
    <row r="370" spans="2:12" s="99" customFormat="1" ht="0.75" customHeight="1">
      <c r="B370" s="98"/>
      <c r="C370" s="99">
        <v>7</v>
      </c>
      <c r="D370" s="104" t="s">
        <v>65</v>
      </c>
      <c r="E370" s="105">
        <v>34320</v>
      </c>
      <c r="F370" s="100">
        <f>G370*10000</f>
        <v>9370</v>
      </c>
      <c r="G370" s="106">
        <v>0.937</v>
      </c>
      <c r="H370" s="107">
        <v>76.9</v>
      </c>
      <c r="I370" s="98"/>
      <c r="J370" s="98"/>
      <c r="K370" s="98"/>
      <c r="L370" s="98"/>
    </row>
    <row r="371" spans="2:12" s="99" customFormat="1" ht="0.75" customHeight="1">
      <c r="B371" s="98"/>
      <c r="C371" s="99">
        <v>15</v>
      </c>
      <c r="D371" s="104" t="s">
        <v>73</v>
      </c>
      <c r="E371" s="105">
        <v>53780</v>
      </c>
      <c r="F371" s="100">
        <f>G371*10000</f>
        <v>9300</v>
      </c>
      <c r="G371" s="106">
        <v>0.93</v>
      </c>
      <c r="H371" s="107">
        <v>78.1</v>
      </c>
      <c r="I371" s="98"/>
      <c r="J371" s="98"/>
      <c r="K371" s="98"/>
      <c r="L371" s="98"/>
    </row>
    <row r="372" spans="2:12" s="99" customFormat="1" ht="0.75" customHeight="1">
      <c r="B372" s="98"/>
      <c r="E372" s="98"/>
      <c r="F372" s="119"/>
      <c r="G372" s="98"/>
      <c r="I372" s="98"/>
      <c r="J372" s="98"/>
      <c r="K372" s="98"/>
      <c r="L372" s="98"/>
    </row>
    <row r="373" spans="2:14" s="99" customFormat="1" ht="0.75" customHeight="1">
      <c r="B373" s="98"/>
      <c r="D373" s="113" t="s">
        <v>56</v>
      </c>
      <c r="E373" s="120">
        <v>23135</v>
      </c>
      <c r="F373" s="113"/>
      <c r="G373" s="112">
        <v>0.908</v>
      </c>
      <c r="H373" s="121">
        <v>77.1</v>
      </c>
      <c r="I373" s="121"/>
      <c r="J373" s="122"/>
      <c r="K373" s="123"/>
      <c r="L373" s="112"/>
      <c r="M373" s="112"/>
      <c r="N373" s="112"/>
    </row>
    <row r="374" spans="2:12" s="99" customFormat="1" ht="0.75" customHeight="1">
      <c r="B374" s="98"/>
      <c r="D374" s="114" t="s">
        <v>115</v>
      </c>
      <c r="E374" s="120">
        <v>4053</v>
      </c>
      <c r="F374" s="119"/>
      <c r="G374" s="112">
        <v>0.684</v>
      </c>
      <c r="H374" s="121">
        <v>67</v>
      </c>
      <c r="I374" s="98"/>
      <c r="J374" s="98"/>
      <c r="K374" s="98"/>
      <c r="L374" s="98"/>
    </row>
    <row r="375" spans="2:12" s="99" customFormat="1" ht="0.75" customHeight="1">
      <c r="B375" s="98"/>
      <c r="D375" s="124" t="s">
        <v>204</v>
      </c>
      <c r="E375" s="125">
        <v>1186</v>
      </c>
      <c r="F375" s="119"/>
      <c r="G375" s="126">
        <v>0.44</v>
      </c>
      <c r="H375" s="127">
        <v>49.4</v>
      </c>
      <c r="I375" s="98"/>
      <c r="J375" s="98"/>
      <c r="K375" s="98"/>
      <c r="L375" s="98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2003-10-28T00:30:51Z</dcterms:created>
  <cp:category/>
  <cp:version/>
  <cp:contentType/>
  <cp:contentStatus/>
</cp:coreProperties>
</file>